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Korisnik\Desktop\Programsko razdoblje 2021-2027\Mjera 2.2. Jačanje održivosti i valorizacije prirodne baštine povezane s morem i morskim okolišem\Obrasci 2021-2027\"/>
    </mc:Choice>
  </mc:AlternateContent>
  <xr:revisionPtr revIDLastSave="0" documentId="13_ncr:1_{F342A9C0-CDDA-45B7-A8E0-428BD80E6DF2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Upute" sheetId="18" r:id="rId1"/>
    <sheet name="Tablica I. Izjava o izdacima" sheetId="14" r:id="rId2"/>
    <sheet name="Intenziteti" sheetId="19" r:id="rId3"/>
    <sheet name="List2" sheetId="17" state="hidden" r:id="rId4"/>
  </sheets>
  <externalReferences>
    <externalReference r:id="rId5"/>
  </externalReferences>
  <definedNames>
    <definedName name="_Hlk189052844" localSheetId="1">'Tablica I. Izjava o izdacima'!$M$2</definedName>
    <definedName name="Aktivnosti">[1]List4!$A$1:$A$4</definedName>
    <definedName name="_xlnm.Print_Titles" localSheetId="1">'Tablica I. Izjava o izdacima'!$1:$11</definedName>
    <definedName name="IZVORNIK">#REF!</definedName>
    <definedName name="ORIGINAL">List2!$A$1:$A$2</definedName>
    <definedName name="_xlnm.Print_Area" localSheetId="0">Upute!$B$1:$M$21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8" i="14" l="1"/>
  <c r="I98" i="14"/>
  <c r="H98" i="14"/>
  <c r="J97" i="14"/>
  <c r="J96" i="14"/>
  <c r="J95" i="14"/>
  <c r="J94" i="14"/>
  <c r="J93" i="14"/>
  <c r="N92" i="14"/>
  <c r="I92" i="14"/>
  <c r="H92" i="14"/>
  <c r="J91" i="14"/>
  <c r="J90" i="14"/>
  <c r="J89" i="14"/>
  <c r="J88" i="14"/>
  <c r="J87" i="14"/>
  <c r="N86" i="14"/>
  <c r="I86" i="14"/>
  <c r="H86" i="14"/>
  <c r="J85" i="14"/>
  <c r="J84" i="14"/>
  <c r="J83" i="14"/>
  <c r="J82" i="14"/>
  <c r="J81" i="14"/>
  <c r="J92" i="14" l="1"/>
  <c r="J98" i="14"/>
  <c r="J86" i="14"/>
  <c r="O94" i="14"/>
  <c r="O95" i="14"/>
  <c r="O96" i="14"/>
  <c r="O97" i="14"/>
  <c r="O93" i="14"/>
  <c r="O88" i="14"/>
  <c r="O89" i="14"/>
  <c r="O90" i="14"/>
  <c r="O91" i="14"/>
  <c r="O87" i="14"/>
  <c r="O82" i="14"/>
  <c r="O83" i="14"/>
  <c r="O84" i="14"/>
  <c r="O85" i="14"/>
  <c r="O81" i="14"/>
  <c r="O59" i="14"/>
  <c r="O60" i="14"/>
  <c r="O61" i="14"/>
  <c r="O62" i="14"/>
  <c r="O71" i="14"/>
  <c r="O72" i="14"/>
  <c r="O73" i="14"/>
  <c r="O74" i="14"/>
  <c r="O70" i="14"/>
  <c r="O65" i="14"/>
  <c r="O66" i="14"/>
  <c r="O67" i="14"/>
  <c r="O68" i="14"/>
  <c r="O64" i="14"/>
  <c r="O58" i="14"/>
  <c r="O48" i="14"/>
  <c r="O49" i="14"/>
  <c r="O50" i="14"/>
  <c r="O51" i="14"/>
  <c r="O47" i="14"/>
  <c r="O42" i="14"/>
  <c r="O43" i="14"/>
  <c r="O44" i="14"/>
  <c r="O45" i="14"/>
  <c r="O41" i="14"/>
  <c r="O36" i="14"/>
  <c r="O37" i="14"/>
  <c r="O38" i="14"/>
  <c r="O39" i="14"/>
  <c r="O35" i="14"/>
  <c r="O25" i="14"/>
  <c r="O26" i="14"/>
  <c r="O27" i="14"/>
  <c r="O28" i="14"/>
  <c r="O24" i="14"/>
  <c r="O19" i="14"/>
  <c r="O20" i="14"/>
  <c r="O21" i="14"/>
  <c r="O22" i="14"/>
  <c r="O18" i="14"/>
  <c r="O13" i="14"/>
  <c r="O14" i="14"/>
  <c r="O15" i="14"/>
  <c r="O16" i="14"/>
  <c r="O12" i="14"/>
  <c r="N52" i="14" l="1"/>
  <c r="I52" i="14"/>
  <c r="H52" i="14"/>
  <c r="J51" i="14"/>
  <c r="J50" i="14"/>
  <c r="J49" i="14"/>
  <c r="J48" i="14"/>
  <c r="J47" i="14"/>
  <c r="N46" i="14"/>
  <c r="I46" i="14"/>
  <c r="H46" i="14"/>
  <c r="J45" i="14"/>
  <c r="J44" i="14"/>
  <c r="J43" i="14"/>
  <c r="J42" i="14"/>
  <c r="J41" i="14"/>
  <c r="N40" i="14"/>
  <c r="I40" i="14"/>
  <c r="H40" i="14"/>
  <c r="J39" i="14"/>
  <c r="J38" i="14"/>
  <c r="J37" i="14"/>
  <c r="J36" i="14"/>
  <c r="J35" i="14"/>
  <c r="J58" i="14"/>
  <c r="Q58" i="14" s="1"/>
  <c r="J59" i="14"/>
  <c r="J60" i="14"/>
  <c r="J61" i="14"/>
  <c r="J62" i="14"/>
  <c r="Q62" i="14" s="1"/>
  <c r="H63" i="14"/>
  <c r="I63" i="14"/>
  <c r="N63" i="14"/>
  <c r="J64" i="14"/>
  <c r="J65" i="14"/>
  <c r="J66" i="14"/>
  <c r="J67" i="14"/>
  <c r="J68" i="14"/>
  <c r="H69" i="14"/>
  <c r="I69" i="14"/>
  <c r="N69" i="14"/>
  <c r="J70" i="14"/>
  <c r="J71" i="14"/>
  <c r="J72" i="14"/>
  <c r="J73" i="14"/>
  <c r="J74" i="14"/>
  <c r="Q59" i="14" l="1"/>
  <c r="R59" i="14" s="1"/>
  <c r="Q60" i="14"/>
  <c r="R60" i="14" s="1"/>
  <c r="R62" i="14"/>
  <c r="R58" i="14"/>
  <c r="J63" i="14"/>
  <c r="Q61" i="14"/>
  <c r="R61" i="14" s="1"/>
  <c r="Q70" i="14"/>
  <c r="R70" i="14" s="1"/>
  <c r="Q73" i="14"/>
  <c r="R73" i="14" s="1"/>
  <c r="Q67" i="14"/>
  <c r="R67" i="14" s="1"/>
  <c r="Q74" i="14"/>
  <c r="R74" i="14" s="1"/>
  <c r="Q64" i="14"/>
  <c r="Q72" i="14"/>
  <c r="R72" i="14" s="1"/>
  <c r="Q66" i="14"/>
  <c r="R66" i="14" s="1"/>
  <c r="Q68" i="14"/>
  <c r="R68" i="14" s="1"/>
  <c r="Q71" i="14"/>
  <c r="R71" i="14" s="1"/>
  <c r="Q65" i="14"/>
  <c r="R65" i="14" s="1"/>
  <c r="J69" i="14"/>
  <c r="J46" i="14"/>
  <c r="Q51" i="14"/>
  <c r="R51" i="14" s="1"/>
  <c r="Q37" i="14"/>
  <c r="R37" i="14" s="1"/>
  <c r="Q43" i="14"/>
  <c r="R43" i="14" s="1"/>
  <c r="Q48" i="14"/>
  <c r="R48" i="14" s="1"/>
  <c r="Q36" i="14"/>
  <c r="R36" i="14" s="1"/>
  <c r="Q38" i="14"/>
  <c r="R38" i="14" s="1"/>
  <c r="Q44" i="14"/>
  <c r="R44" i="14" s="1"/>
  <c r="Q49" i="14"/>
  <c r="R49" i="14" s="1"/>
  <c r="Q42" i="14"/>
  <c r="R42" i="14" s="1"/>
  <c r="Q47" i="14"/>
  <c r="Q35" i="14"/>
  <c r="Q39" i="14"/>
  <c r="R39" i="14" s="1"/>
  <c r="Q41" i="14"/>
  <c r="Q45" i="14"/>
  <c r="R45" i="14" s="1"/>
  <c r="Q50" i="14"/>
  <c r="R50" i="14" s="1"/>
  <c r="J52" i="14"/>
  <c r="J40" i="14"/>
  <c r="Q63" i="14" l="1"/>
  <c r="R63" i="14"/>
  <c r="Q69" i="14"/>
  <c r="Q52" i="14"/>
  <c r="R64" i="14"/>
  <c r="R69" i="14" s="1"/>
  <c r="Q46" i="14"/>
  <c r="R47" i="14"/>
  <c r="R52" i="14" s="1"/>
  <c r="Q40" i="14"/>
  <c r="R41" i="14"/>
  <c r="R46" i="14" s="1"/>
  <c r="R35" i="14"/>
  <c r="R40" i="14" s="1"/>
  <c r="Q106" i="14" l="1"/>
  <c r="R106" i="14"/>
  <c r="Q96" i="14"/>
  <c r="R96" i="14" s="1"/>
  <c r="Q95" i="14"/>
  <c r="Q90" i="14"/>
  <c r="R90" i="14" s="1"/>
  <c r="Q85" i="14"/>
  <c r="R85" i="14" s="1"/>
  <c r="Q84" i="14"/>
  <c r="R84" i="14" s="1"/>
  <c r="N75" i="14"/>
  <c r="I75" i="14"/>
  <c r="H75" i="14"/>
  <c r="N29" i="14"/>
  <c r="I29" i="14"/>
  <c r="H29" i="14"/>
  <c r="J28" i="14"/>
  <c r="J27" i="14"/>
  <c r="J26" i="14"/>
  <c r="J25" i="14"/>
  <c r="J24" i="14"/>
  <c r="N23" i="14"/>
  <c r="I23" i="14"/>
  <c r="H23" i="14"/>
  <c r="J22" i="14"/>
  <c r="J21" i="14"/>
  <c r="J20" i="14"/>
  <c r="J19" i="14"/>
  <c r="J18" i="14"/>
  <c r="N17" i="14"/>
  <c r="I17" i="14"/>
  <c r="H17" i="14"/>
  <c r="J16" i="14"/>
  <c r="J15" i="14"/>
  <c r="J14" i="14"/>
  <c r="J13" i="14"/>
  <c r="J12" i="14"/>
  <c r="J17" i="14" l="1"/>
  <c r="J75" i="14"/>
  <c r="J29" i="14"/>
  <c r="Q83" i="14"/>
  <c r="R83" i="14" s="1"/>
  <c r="Q89" i="14"/>
  <c r="R89" i="14" s="1"/>
  <c r="J23" i="14"/>
  <c r="R95" i="14"/>
  <c r="Q18" i="14"/>
  <c r="Q27" i="14"/>
  <c r="R27" i="14" s="1"/>
  <c r="Q19" i="14"/>
  <c r="R19" i="14" s="1"/>
  <c r="Q13" i="14"/>
  <c r="R13" i="14" s="1"/>
  <c r="Q25" i="14"/>
  <c r="R25" i="14" s="1"/>
  <c r="Q16" i="14"/>
  <c r="R16" i="14" s="1"/>
  <c r="Q22" i="14"/>
  <c r="R22" i="14" s="1"/>
  <c r="Q28" i="14"/>
  <c r="R28" i="14" s="1"/>
  <c r="Q14" i="14"/>
  <c r="R14" i="14" s="1"/>
  <c r="Q20" i="14"/>
  <c r="R20" i="14" s="1"/>
  <c r="Q15" i="14"/>
  <c r="R15" i="14" s="1"/>
  <c r="Q21" i="14"/>
  <c r="R21" i="14" s="1"/>
  <c r="Q26" i="14"/>
  <c r="R26" i="14" s="1"/>
  <c r="Q82" i="14"/>
  <c r="R82" i="14" s="1"/>
  <c r="Q88" i="14"/>
  <c r="R88" i="14" s="1"/>
  <c r="Q94" i="14"/>
  <c r="R94" i="14" s="1"/>
  <c r="Q91" i="14"/>
  <c r="R91" i="14" s="1"/>
  <c r="Q97" i="14"/>
  <c r="R97" i="14" s="1"/>
  <c r="Q23" i="14" l="1"/>
  <c r="Q12" i="14"/>
  <c r="Q17" i="14" s="1"/>
  <c r="Q75" i="14"/>
  <c r="Q93" i="14"/>
  <c r="Q98" i="14" s="1"/>
  <c r="Q112" i="14" s="1"/>
  <c r="Q81" i="14"/>
  <c r="Q86" i="14" s="1"/>
  <c r="Q110" i="14" s="1"/>
  <c r="R18" i="14"/>
  <c r="R23" i="14" s="1"/>
  <c r="Q87" i="14"/>
  <c r="Q92" i="14" s="1"/>
  <c r="Q111" i="14" s="1"/>
  <c r="Q24" i="14"/>
  <c r="Q29" i="14" s="1"/>
  <c r="R75" i="14"/>
  <c r="R81" i="14" l="1"/>
  <c r="R86" i="14" s="1"/>
  <c r="R12" i="14"/>
  <c r="R17" i="14" s="1"/>
  <c r="Q105" i="14"/>
  <c r="Q104" i="14"/>
  <c r="R24" i="14"/>
  <c r="R29" i="14" s="1"/>
  <c r="R93" i="14"/>
  <c r="R98" i="14" s="1"/>
  <c r="R87" i="14"/>
  <c r="R92" i="14" s="1"/>
  <c r="R104" i="14" s="1"/>
  <c r="Q99" i="14"/>
  <c r="Q109" i="14" s="1"/>
  <c r="Q102" i="14"/>
  <c r="Q103" i="14"/>
  <c r="Q107" i="14" l="1"/>
  <c r="Q113" i="14"/>
  <c r="R103" i="14"/>
  <c r="R99" i="14"/>
  <c r="R102" i="14"/>
  <c r="Q100" i="14" s="1"/>
  <c r="R105" i="14"/>
</calcChain>
</file>

<file path=xl/sharedStrings.xml><?xml version="1.0" encoding="utf-8"?>
<sst xmlns="http://schemas.openxmlformats.org/spreadsheetml/2006/main" count="248" uniqueCount="124">
  <si>
    <t xml:space="preserve">Ukupan iznos </t>
  </si>
  <si>
    <t>UKUPNO</t>
  </si>
  <si>
    <t>A</t>
  </si>
  <si>
    <t>C</t>
  </si>
  <si>
    <t>D</t>
  </si>
  <si>
    <t>E</t>
  </si>
  <si>
    <t>F</t>
  </si>
  <si>
    <t>G</t>
  </si>
  <si>
    <t>H</t>
  </si>
  <si>
    <t>OPĆE UPUTE</t>
  </si>
  <si>
    <t>I</t>
  </si>
  <si>
    <t>J</t>
  </si>
  <si>
    <t>K</t>
  </si>
  <si>
    <t>L</t>
  </si>
  <si>
    <t>M</t>
  </si>
  <si>
    <t>N</t>
  </si>
  <si>
    <t>Opis izdatka</t>
  </si>
  <si>
    <t xml:space="preserve">Bez PDV-a </t>
  </si>
  <si>
    <t>Datum plaćanja izdatka</t>
  </si>
  <si>
    <t>R. br.</t>
  </si>
  <si>
    <t>Osnova plaćanja</t>
  </si>
  <si>
    <t>Oznaka dokaza o izvršenom plaćanju</t>
  </si>
  <si>
    <t>Podaci iz računa</t>
  </si>
  <si>
    <t>Podaci o plaćanjima</t>
  </si>
  <si>
    <t>Izvornik računa dostavljen uz Zahtjev za potporu</t>
  </si>
  <si>
    <t>DA</t>
  </si>
  <si>
    <t>NE</t>
  </si>
  <si>
    <t>TABLICA I. "Izjava o izdacima"</t>
  </si>
  <si>
    <t>O</t>
  </si>
  <si>
    <t>Verzija: 1.0.</t>
  </si>
  <si>
    <t>Intenzitet javne potpore</t>
  </si>
  <si>
    <t>Iznos sufinanciranja</t>
  </si>
  <si>
    <t>Vlastita sredstva</t>
  </si>
  <si>
    <t>Nositelj troška</t>
  </si>
  <si>
    <t>GP</t>
  </si>
  <si>
    <t>PP1</t>
  </si>
  <si>
    <t>PP2</t>
  </si>
  <si>
    <t xml:space="preserve">UKUPNO </t>
  </si>
  <si>
    <t>P</t>
  </si>
  <si>
    <t>R</t>
  </si>
  <si>
    <t>Javna potpora</t>
  </si>
  <si>
    <t>*Ukoliko je trošak plaćen po predračunu/ponudi upisati broj predračuna/ponude i broj računa</t>
  </si>
  <si>
    <t>Propisani izgled radnog lista Tablica I. Izjava o izdacima se ne smije mijenjati, ali je moguće po potrebi dodavati nove retke.</t>
  </si>
  <si>
    <t>B</t>
  </si>
  <si>
    <t>Naziv izvođača radova /dobavljača/ pružatelja usluge</t>
  </si>
  <si>
    <t xml:space="preserve">Obračunsko razdoblje: </t>
  </si>
  <si>
    <t xml:space="preserve">od: </t>
  </si>
  <si>
    <t xml:space="preserve">do: </t>
  </si>
  <si>
    <t>(ako je primjenjivo)</t>
  </si>
  <si>
    <t xml:space="preserve">u stupac E je potrebno unijeti kratki opis izdatka za koje se traži isplata. Iz opisa mora biti moguća usporedba izdatka iz ovoga stupca sa računom kojim je isti obuhvaćen. </t>
  </si>
  <si>
    <t xml:space="preserve">u stupac I je potrebno unijeti datum plaćanja izdatka. Ako je izdatak plaćen u više navrata, datum svakog plaćanja se unosi u zasebni redak, a ukupni iznos pojedinačnih plaćanja mora odgovarati ukupnom iznosu izdatka. </t>
  </si>
  <si>
    <t>u stupac J je potrebno unijeti informaciju na osnovu čega je plaćen svaki pojedini iznos izdatka (ponuda, račun, predračun, ugovor itd.)</t>
  </si>
  <si>
    <t>U stupcima O i P se automatski izračunava iznos projekta sufinanciran iz javne potpore i iznos projekta sufinanciran vlastitim sredstvima. Korisnik u ovaj stupac ne unosi ništa.</t>
  </si>
  <si>
    <t>u stupcu R je potrebno odabirom iz padajućeg izbornika naznačiti da li je izvornik računa koji obuhvaća izdatak za koji se traži isplata prethodno dostavljen uz Zahtjev za potporu</t>
  </si>
  <si>
    <t>Broj i datum računa</t>
  </si>
  <si>
    <t>Broj i datum ponude/ predračuna*</t>
  </si>
  <si>
    <t>PDV**</t>
  </si>
  <si>
    <t xml:space="preserve">Broj Putnog naloga/Loko vožnje, ime i prezime putnika i datum </t>
  </si>
  <si>
    <t>Troškovi korištenja osobnog autimobila</t>
  </si>
  <si>
    <t>Troškovi dnevnica</t>
  </si>
  <si>
    <t>Broj i datum računa, putne karte i dr.</t>
  </si>
  <si>
    <t>Ime, prezime</t>
  </si>
  <si>
    <t>OIB</t>
  </si>
  <si>
    <t>UKUPNO TROŠKOVI OSOBLJA</t>
  </si>
  <si>
    <t>REKAPTULACIJA TROŠKOVA PROJEKTA ZA ISPLATU</t>
  </si>
  <si>
    <t>**Ako je nositelj projekta obveznik PDV-a i ima pravo na odbitak PDV, te PDV nije prihvatljiv trošak, u stupac koji se odnosi na iznos PDV upisati 0,00. Ako korisnik nije obveznik PDV-a i nema pravo na odbitak PDV, te je PDV prihvatljiv trošak, upisati iznos PDV-a</t>
  </si>
  <si>
    <t>IZRAVNI TROŠKOVI NOSITELJA PROJEKTA</t>
  </si>
  <si>
    <t>IZRAVNI TROŠKOVI PROJEKTNOG PARTNERA 1</t>
  </si>
  <si>
    <t>IZRAVNI TROŠKOVI PROJEKTNOG PARTNERA 2</t>
  </si>
  <si>
    <t xml:space="preserve">U stupac L se unosi plaćeni iznos izdatka. Ako je izdatak plaćen u više navrata, iznos plaćanja se unosi u zasebni redak, a ukupni iznos pojedinačnih plaćanja mora odgovarati ukupnom iznosu izdatka. </t>
  </si>
  <si>
    <t>TABLICA I.a Izravni troškovi - Opći troškovi (konzultant) i ostali izravni troškovi i Tablica I.b. - Troškovi službenog putovanja</t>
  </si>
  <si>
    <t>Podaci iz putnog računa /Putnog naloga</t>
  </si>
  <si>
    <t xml:space="preserve">u stupac M se automatski izračunava iznos računa za koji se traži povrat. U slučaju kada su plaćenim računom obuhvaćeni i drugi izdaci za koje se ne traži isplata, ovaj iznos ručno upisuje. U slučaju da je plaćenim računom obuhvaćen samo izdatak za koji se traži isplata, ovaj iznos automatski izračunava i mora biti jednak iznosu iz stupca L. </t>
  </si>
  <si>
    <t xml:space="preserve">Naziv nositelja projekta: </t>
  </si>
  <si>
    <t>Naziv projektnih partnera:</t>
  </si>
  <si>
    <t>I.a Izravni troškovi - ostali izravni troškovi koji nisu obuhvaćeni tablicama I.b,  I.c i I.d. ovog obrasca</t>
  </si>
  <si>
    <t>I.c. Izravni troškovi - Troškovi službenog putovanja</t>
  </si>
  <si>
    <t>I.d Izravni troškovi - Troškovi osoblja</t>
  </si>
  <si>
    <t>I.b Opći troškovi</t>
  </si>
  <si>
    <t>NEIZRAVNI TROŠKOVI NOSITELJA PROJEKTA</t>
  </si>
  <si>
    <t>NEIZRAVNI TROŠKOVI PROJEKTNOG PARTNERA 1</t>
  </si>
  <si>
    <t>NEIZRAVNI TROŠKOVI PROJEKTNOG PARTNERA 2</t>
  </si>
  <si>
    <t>UKUPAN IZNOS IZRAVNIH TROŠKOVA PROJEKTA</t>
  </si>
  <si>
    <t>UKUPAN IZNOS OPĆIH TROŠKOVA PROJEKTA</t>
  </si>
  <si>
    <t>PRIHVATLJIVI IZNOS NEIZRAVNIH TROŠKOVA PROJEKTA</t>
  </si>
  <si>
    <t xml:space="preserve">PRIHVATLJIVI IZNOS OPĆIH TROŠKOVA PROJEKTA </t>
  </si>
  <si>
    <t>Ukupni iznos prihvatljivih troškova za koji se traži povrat**</t>
  </si>
  <si>
    <t>IZNOS PRIHVATLJIVIH TROŠKOVA 
(bez općih i neizravnih troškova, zbroj iznosa iz stupca M)</t>
  </si>
  <si>
    <t xml:space="preserve">Ime i prezime odgovorne osobe nositelja projekta </t>
  </si>
  <si>
    <r>
      <t xml:space="preserve">Potpis odgovorne osobe nositelja projekta i pečat </t>
    </r>
    <r>
      <rPr>
        <i/>
        <sz val="12"/>
        <color theme="1"/>
        <rFont val="Arial Narrow"/>
        <family val="2"/>
        <charset val="238"/>
      </rPr>
      <t>(ako je primjenjivo)</t>
    </r>
  </si>
  <si>
    <t xml:space="preserve">Ovaj prilog se sastoji od radnog lista "Tablica I. Izjava o izdacima" kojeg je potrebno ispuniti sa podacima o izdacima za koje se traži isplata, a koji su prethodno odobreni Odlukom o dodjeli sredstava. </t>
  </si>
  <si>
    <t xml:space="preserve">Nositelj projekta podatke unosi u ćelije označene bijelom bojom dok se ćelije označene sivom/žutom/zelenom bojom ne smiju mijenjati. Podaci u ćelijama označenima sivom i žutom bojom se automatski izračunavaju na temelju podataka koje korisnik unosi u ćelije bijele boje, dok se u ćelijama označenima plavom bojom podaci unose iz padajućeg izbornika. </t>
  </si>
  <si>
    <t>Nositelj projekta radni list "Tablica I. Izjava o izdacima" ovjerava vlastoručnim potpisom i pečatom (ako primjenjivo), a  čime potvrđuje da su podaci istiniti i točni te da se odnose na pripadajući Zahtjev za isplatu u okviru Natječaja za provedbu operacija u okviru mjere LRSR.</t>
  </si>
  <si>
    <t xml:space="preserve">U slučaju kada se Zahtjev za isplatu podnosi jednokratno, rubrika "Obračunsko razdoblje" se ne popunjava. </t>
  </si>
  <si>
    <t>u stupac K je potrebno unijeti broj dokumenta kojim se dokazuje izvršeno plaćanje: broj dnevno informativnog izvatka ili SWIFT-a, broj (datum) potvrde o izvršenim uplatama iz banke u slučaju da je plaćanje izvršeno direktno iz kreditne linije. Ako je izdatak plaćen u više navrata, podatak za svako plaćanje se unosi u zasebni redak.</t>
  </si>
  <si>
    <t>Redni broj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</si>
  <si>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</si>
  <si>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</si>
  <si>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</si>
  <si>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</si>
  <si>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</si>
  <si>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</si>
  <si>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</si>
  <si>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</si>
  <si>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</si>
  <si>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</si>
  <si>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</si>
  <si>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</si>
  <si>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UKUPAN IZNOS POTPORE ZA ISPLATU 
(Zbroj iznosa iz retka 2., 7. i 8.)</t>
  </si>
  <si>
    <t>M.P.</t>
  </si>
  <si>
    <t xml:space="preserve">U stupcu N potrebno je iz padajućeg izbornika odabrati primjenjiv intenzitet javne potpore. Intenzitet potpore, sukladno propisanim FLAG natječajem, može biti 50% ili 100%. </t>
  </si>
  <si>
    <t>Odrađeni broj sati</t>
  </si>
  <si>
    <t>Važeća satnica</t>
  </si>
  <si>
    <t>Datum plaćanja</t>
  </si>
  <si>
    <t xml:space="preserve">OPĆI TROŠKOVI ZA ISPLATU (Iznos ne smije biti veći od iznosa u retku 7. U slučaju da je ukupni iznos općih troškova iz retka 6. jednak ili veći iznosu iz retka 7. upisati iznos iz retka 7. U slučaju da je iznos iz retka 6. manji od iznosa iz retka 7. upisati iznos iz retka 6. </t>
  </si>
  <si>
    <t>13.</t>
  </si>
  <si>
    <t>Iznos izdatka u EUR</t>
  </si>
  <si>
    <t>Plaćeni iznos izdatka u EUR**</t>
  </si>
  <si>
    <t>Troškovi korištenja javnog prijevoza, smještaja i ostali troškovi službenog puta (cestarine, parking, tunelarine, ostale naknade i kotizacije) u EUR</t>
  </si>
  <si>
    <t>Ukupni iznos plaće u EUR</t>
  </si>
  <si>
    <t>TABLICA 1.</t>
  </si>
  <si>
    <t>Ovaj prilog je sastavni dio Zahtjeva za isplatu te je isti potrebno dostaviti u tiskanom obliku te u elektronskom obliku Excell formatu na USB-u (radni list "Upute" nije potrebno dostavljati u tiskanom obliku)</t>
  </si>
  <si>
    <t xml:space="preserve">Potrebno je unijeti naziv nositelja projekta i projektnih partnera (ako je primjenjivo). Naziv nositelja projekta i projektnih partnera moraju biti istovjetni podacima navedenim u okviru obrasca Zahtjeva za isplatu, tablica 1. "Osnovni podaci o nositelju projekta i projektnim partnerima". </t>
  </si>
  <si>
    <t>OBRAZAC 9.B  IZJAVA O IZDACIMA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</si>
</sst>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n_-;\-* #,##0.00\ _k_n_-;_-* &quot;-&quot;??\ _k_n_-;_-@_-"/>
    <numFmt numFmtId="165" formatCode="d/m/yy/;@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sz val="12"/>
      <color theme="1"/>
      <name val="Times New Roman"/>
      <family val="1"/>
      <charset val="238"/>
    </font>
    <font>
      <b/>
      <i/>
      <sz val="12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sz val="10"/>
      <name val="Arial CE"/>
      <charset val="238"/>
    </font>
    <font>
      <sz val="12"/>
      <name val="Arial Narrow"/>
      <family val="2"/>
      <charset val="238"/>
    </font>
    <font>
      <sz val="16"/>
      <color theme="1"/>
      <name val="Arial Narrow"/>
      <family val="2"/>
      <charset val="238"/>
    </font>
    <font>
      <b/>
      <i/>
      <sz val="12"/>
      <color theme="1"/>
      <name val="Arial Narrow"/>
      <family val="2"/>
      <charset val="238"/>
    </font>
    <font>
      <b/>
      <i/>
      <sz val="14"/>
      <color theme="1"/>
      <name val="Arial Narrow"/>
      <family val="2"/>
      <charset val="238"/>
    </font>
    <font>
      <i/>
      <sz val="12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FFFF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0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11" fillId="0" borderId="0"/>
  </cellStyleXfs>
  <cellXfs count="300">
    <xf numFmtId="0" fontId="0" fillId="0" borderId="0" xfId="0"/>
    <xf numFmtId="0" fontId="2" fillId="0" borderId="18" xfId="0" applyFont="1" applyBorder="1" applyAlignment="1">
      <alignment horizontal="justify" vertical="center" wrapText="1"/>
    </xf>
    <xf numFmtId="9" fontId="0" fillId="0" borderId="0" xfId="0" applyNumberFormat="1"/>
    <xf numFmtId="164" fontId="5" fillId="5" borderId="83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164" fontId="5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49" fontId="6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19" xfId="0" applyFont="1" applyBorder="1" applyAlignment="1">
      <alignment horizontal="justify" vertical="center" wrapText="1"/>
    </xf>
    <xf numFmtId="4" fontId="5" fillId="2" borderId="49" xfId="0" applyNumberFormat="1" applyFont="1" applyFill="1" applyBorder="1" applyAlignment="1">
      <alignment horizontal="center" vertical="center" wrapText="1"/>
    </xf>
    <xf numFmtId="4" fontId="5" fillId="2" borderId="50" xfId="0" applyNumberFormat="1" applyFont="1" applyFill="1" applyBorder="1" applyAlignment="1">
      <alignment horizontal="center" vertical="center" wrapText="1"/>
    </xf>
    <xf numFmtId="4" fontId="5" fillId="2" borderId="15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49" fontId="6" fillId="3" borderId="33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4" fontId="6" fillId="3" borderId="43" xfId="0" applyNumberFormat="1" applyFont="1" applyFill="1" applyBorder="1" applyAlignment="1">
      <alignment horizontal="center" vertical="center" wrapText="1"/>
    </xf>
    <xf numFmtId="4" fontId="6" fillId="3" borderId="32" xfId="0" applyNumberFormat="1" applyFont="1" applyFill="1" applyBorder="1" applyAlignment="1">
      <alignment horizontal="center" vertical="center" wrapText="1"/>
    </xf>
    <xf numFmtId="4" fontId="6" fillId="3" borderId="54" xfId="0" applyNumberFormat="1" applyFont="1" applyFill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0" fontId="6" fillId="3" borderId="40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71" xfId="0" applyFont="1" applyFill="1" applyBorder="1" applyAlignment="1">
      <alignment horizontal="center" vertical="center" wrapText="1"/>
    </xf>
    <xf numFmtId="49" fontId="6" fillId="0" borderId="74" xfId="0" applyNumberFormat="1" applyFont="1" applyBorder="1" applyAlignment="1">
      <alignment horizontal="center" vertical="center" wrapText="1"/>
    </xf>
    <xf numFmtId="49" fontId="6" fillId="0" borderId="31" xfId="0" applyNumberFormat="1" applyFont="1" applyBorder="1" applyAlignment="1">
      <alignment horizontal="center" vertical="center" wrapText="1"/>
    </xf>
    <xf numFmtId="49" fontId="6" fillId="0" borderId="65" xfId="0" applyNumberFormat="1" applyFont="1" applyBorder="1" applyAlignment="1">
      <alignment horizontal="justify" vertical="center" wrapText="1"/>
    </xf>
    <xf numFmtId="49" fontId="6" fillId="0" borderId="65" xfId="0" applyNumberFormat="1" applyFont="1" applyBorder="1" applyAlignment="1">
      <alignment horizontal="center" vertical="center" wrapText="1"/>
    </xf>
    <xf numFmtId="4" fontId="6" fillId="0" borderId="75" xfId="0" applyNumberFormat="1" applyFont="1" applyBorder="1" applyAlignment="1">
      <alignment horizontal="right" vertical="center" wrapText="1"/>
    </xf>
    <xf numFmtId="4" fontId="6" fillId="0" borderId="76" xfId="0" applyNumberFormat="1" applyFont="1" applyBorder="1" applyAlignment="1">
      <alignment horizontal="right" vertical="center" wrapText="1"/>
    </xf>
    <xf numFmtId="4" fontId="6" fillId="3" borderId="77" xfId="0" applyNumberFormat="1" applyFont="1" applyFill="1" applyBorder="1" applyAlignment="1">
      <alignment horizontal="right" vertical="center" wrapText="1"/>
    </xf>
    <xf numFmtId="4" fontId="6" fillId="0" borderId="31" xfId="0" applyNumberFormat="1" applyFont="1" applyBorder="1" applyAlignment="1">
      <alignment horizontal="right" vertical="center" wrapText="1"/>
    </xf>
    <xf numFmtId="4" fontId="6" fillId="0" borderId="65" xfId="0" applyNumberFormat="1" applyFont="1" applyBorder="1" applyAlignment="1">
      <alignment horizontal="right" vertical="center" wrapText="1"/>
    </xf>
    <xf numFmtId="4" fontId="6" fillId="0" borderId="78" xfId="0" applyNumberFormat="1" applyFont="1" applyBorder="1" applyAlignment="1">
      <alignment vertical="center" wrapText="1"/>
    </xf>
    <xf numFmtId="4" fontId="6" fillId="3" borderId="77" xfId="0" applyNumberFormat="1" applyFont="1" applyFill="1" applyBorder="1" applyAlignment="1">
      <alignment vertical="center" wrapText="1"/>
    </xf>
    <xf numFmtId="49" fontId="6" fillId="0" borderId="17" xfId="0" applyNumberFormat="1" applyFont="1" applyBorder="1" applyAlignment="1">
      <alignment horizontal="center" vertical="center" wrapText="1"/>
    </xf>
    <xf numFmtId="49" fontId="6" fillId="0" borderId="28" xfId="0" applyNumberFormat="1" applyFont="1" applyBorder="1" applyAlignment="1">
      <alignment horizontal="center" vertical="center" wrapText="1"/>
    </xf>
    <xf numFmtId="49" fontId="6" fillId="0" borderId="47" xfId="0" applyNumberFormat="1" applyFont="1" applyBorder="1" applyAlignment="1">
      <alignment horizontal="justify" vertical="center" wrapText="1"/>
    </xf>
    <xf numFmtId="49" fontId="6" fillId="0" borderId="47" xfId="0" applyNumberFormat="1" applyFont="1" applyBorder="1" applyAlignment="1">
      <alignment horizontal="center" vertical="center" wrapText="1"/>
    </xf>
    <xf numFmtId="4" fontId="6" fillId="0" borderId="46" xfId="0" applyNumberFormat="1" applyFont="1" applyBorder="1" applyAlignment="1">
      <alignment horizontal="right" vertical="center" wrapText="1"/>
    </xf>
    <xf numFmtId="4" fontId="6" fillId="0" borderId="42" xfId="0" applyNumberFormat="1" applyFont="1" applyBorder="1" applyAlignment="1">
      <alignment horizontal="right" vertical="center" wrapText="1"/>
    </xf>
    <xf numFmtId="4" fontId="6" fillId="3" borderId="80" xfId="0" applyNumberFormat="1" applyFont="1" applyFill="1" applyBorder="1" applyAlignment="1">
      <alignment horizontal="right" vertical="center" wrapText="1"/>
    </xf>
    <xf numFmtId="4" fontId="6" fillId="0" borderId="28" xfId="0" applyNumberFormat="1" applyFont="1" applyBorder="1" applyAlignment="1">
      <alignment horizontal="right" vertical="center" wrapText="1"/>
    </xf>
    <xf numFmtId="4" fontId="6" fillId="0" borderId="47" xfId="0" applyNumberFormat="1" applyFont="1" applyBorder="1" applyAlignment="1">
      <alignment horizontal="right" vertical="center" wrapText="1"/>
    </xf>
    <xf numFmtId="4" fontId="6" fillId="0" borderId="68" xfId="0" applyNumberFormat="1" applyFont="1" applyBorder="1" applyAlignment="1">
      <alignment vertical="center" wrapText="1"/>
    </xf>
    <xf numFmtId="49" fontId="6" fillId="0" borderId="22" xfId="0" applyNumberFormat="1" applyFont="1" applyBorder="1" applyAlignment="1">
      <alignment horizontal="center" vertical="center" wrapText="1"/>
    </xf>
    <xf numFmtId="49" fontId="6" fillId="0" borderId="61" xfId="0" applyNumberFormat="1" applyFont="1" applyBorder="1" applyAlignment="1">
      <alignment horizontal="justify" vertical="center" wrapText="1"/>
    </xf>
    <xf numFmtId="49" fontId="6" fillId="0" borderId="61" xfId="0" applyNumberFormat="1" applyFont="1" applyBorder="1" applyAlignment="1">
      <alignment horizontal="center" vertical="center" wrapText="1"/>
    </xf>
    <xf numFmtId="4" fontId="6" fillId="0" borderId="69" xfId="0" applyNumberFormat="1" applyFont="1" applyBorder="1" applyAlignment="1">
      <alignment horizontal="right" vertical="center" wrapText="1"/>
    </xf>
    <xf numFmtId="4" fontId="6" fillId="0" borderId="63" xfId="0" applyNumberFormat="1" applyFont="1" applyBorder="1" applyAlignment="1">
      <alignment horizontal="right" vertical="center" wrapText="1"/>
    </xf>
    <xf numFmtId="4" fontId="6" fillId="3" borderId="81" xfId="0" applyNumberFormat="1" applyFont="1" applyFill="1" applyBorder="1" applyAlignment="1">
      <alignment horizontal="right" vertical="center" wrapText="1"/>
    </xf>
    <xf numFmtId="4" fontId="6" fillId="0" borderId="84" xfId="0" applyNumberFormat="1" applyFont="1" applyBorder="1" applyAlignment="1">
      <alignment horizontal="right" vertical="center" wrapText="1"/>
    </xf>
    <xf numFmtId="4" fontId="6" fillId="0" borderId="61" xfId="0" applyNumberFormat="1" applyFont="1" applyBorder="1" applyAlignment="1">
      <alignment horizontal="right" vertical="center" wrapText="1"/>
    </xf>
    <xf numFmtId="4" fontId="6" fillId="0" borderId="69" xfId="0" applyNumberFormat="1" applyFont="1" applyBorder="1" applyAlignment="1">
      <alignment vertical="center" wrapText="1"/>
    </xf>
    <xf numFmtId="4" fontId="6" fillId="3" borderId="85" xfId="0" applyNumberFormat="1" applyFont="1" applyFill="1" applyBorder="1" applyAlignment="1">
      <alignment vertical="center" wrapText="1"/>
    </xf>
    <xf numFmtId="4" fontId="6" fillId="5" borderId="11" xfId="0" applyNumberFormat="1" applyFont="1" applyFill="1" applyBorder="1" applyAlignment="1">
      <alignment horizontal="right" vertical="center" wrapText="1"/>
    </xf>
    <xf numFmtId="4" fontId="6" fillId="5" borderId="83" xfId="0" applyNumberFormat="1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49" fontId="6" fillId="0" borderId="59" xfId="0" applyNumberFormat="1" applyFont="1" applyBorder="1" applyAlignment="1">
      <alignment horizontal="center" vertical="center" wrapText="1"/>
    </xf>
    <xf numFmtId="49" fontId="6" fillId="0" borderId="52" xfId="0" applyNumberFormat="1" applyFont="1" applyBorder="1" applyAlignment="1">
      <alignment horizontal="center" vertical="center" wrapText="1"/>
    </xf>
    <xf numFmtId="49" fontId="6" fillId="0" borderId="51" xfId="0" applyNumberFormat="1" applyFont="1" applyBorder="1" applyAlignment="1">
      <alignment horizontal="justify" vertical="center" wrapText="1"/>
    </xf>
    <xf numFmtId="49" fontId="6" fillId="0" borderId="51" xfId="0" applyNumberFormat="1" applyFont="1" applyBorder="1" applyAlignment="1">
      <alignment horizontal="center" vertical="center" wrapText="1"/>
    </xf>
    <xf numFmtId="4" fontId="6" fillId="0" borderId="82" xfId="0" applyNumberFormat="1" applyFont="1" applyBorder="1" applyAlignment="1">
      <alignment horizontal="right" vertical="center" wrapText="1"/>
    </xf>
    <xf numFmtId="4" fontId="6" fillId="0" borderId="70" xfId="0" applyNumberFormat="1" applyFont="1" applyBorder="1" applyAlignment="1">
      <alignment horizontal="right" vertical="center" wrapText="1"/>
    </xf>
    <xf numFmtId="4" fontId="6" fillId="3" borderId="53" xfId="0" applyNumberFormat="1" applyFont="1" applyFill="1" applyBorder="1" applyAlignment="1">
      <alignment horizontal="right" vertical="center" wrapText="1"/>
    </xf>
    <xf numFmtId="4" fontId="6" fillId="0" borderId="52" xfId="0" applyNumberFormat="1" applyFont="1" applyBorder="1" applyAlignment="1">
      <alignment horizontal="right" vertical="center" wrapText="1"/>
    </xf>
    <xf numFmtId="4" fontId="6" fillId="0" borderId="51" xfId="0" applyNumberFormat="1" applyFont="1" applyBorder="1" applyAlignment="1">
      <alignment horizontal="right" vertical="center" wrapText="1"/>
    </xf>
    <xf numFmtId="4" fontId="6" fillId="0" borderId="67" xfId="0" applyNumberFormat="1" applyFont="1" applyBorder="1" applyAlignment="1">
      <alignment vertical="center" wrapText="1"/>
    </xf>
    <xf numFmtId="4" fontId="6" fillId="3" borderId="53" xfId="0" applyNumberFormat="1" applyFont="1" applyFill="1" applyBorder="1" applyAlignment="1">
      <alignment vertical="center" wrapText="1"/>
    </xf>
    <xf numFmtId="4" fontId="6" fillId="0" borderId="62" xfId="0" applyNumberFormat="1" applyFont="1" applyBorder="1" applyAlignment="1">
      <alignment horizontal="right" vertical="center" wrapText="1"/>
    </xf>
    <xf numFmtId="4" fontId="6" fillId="0" borderId="22" xfId="0" applyNumberFormat="1" applyFont="1" applyBorder="1" applyAlignment="1">
      <alignment horizontal="right" vertical="center" wrapText="1"/>
    </xf>
    <xf numFmtId="4" fontId="6" fillId="3" borderId="48" xfId="0" applyNumberFormat="1" applyFont="1" applyFill="1" applyBorder="1" applyAlignment="1">
      <alignment horizontal="right" vertical="center" wrapText="1"/>
    </xf>
    <xf numFmtId="4" fontId="6" fillId="3" borderId="64" xfId="0" applyNumberFormat="1" applyFont="1" applyFill="1" applyBorder="1" applyAlignment="1">
      <alignment horizontal="right" vertical="center" wrapText="1"/>
    </xf>
    <xf numFmtId="0" fontId="6" fillId="2" borderId="11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vertical="center" wrapText="1"/>
    </xf>
    <xf numFmtId="4" fontId="6" fillId="0" borderId="0" xfId="0" applyNumberFormat="1" applyFont="1" applyAlignment="1">
      <alignment horizontal="right" vertical="center" wrapText="1"/>
    </xf>
    <xf numFmtId="49" fontId="6" fillId="0" borderId="0" xfId="0" applyNumberFormat="1" applyFont="1" applyAlignment="1">
      <alignment horizontal="center" vertical="center" wrapText="1"/>
    </xf>
    <xf numFmtId="4" fontId="8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83" xfId="0" applyFont="1" applyBorder="1" applyAlignment="1">
      <alignment vertical="center" wrapText="1"/>
    </xf>
    <xf numFmtId="4" fontId="5" fillId="6" borderId="83" xfId="0" applyNumberFormat="1" applyFont="1" applyFill="1" applyBorder="1" applyAlignment="1">
      <alignment horizontal="center" vertical="center" wrapText="1"/>
    </xf>
    <xf numFmtId="9" fontId="6" fillId="7" borderId="77" xfId="1" applyFont="1" applyFill="1" applyBorder="1" applyAlignment="1">
      <alignment vertical="center" wrapText="1"/>
    </xf>
    <xf numFmtId="49" fontId="6" fillId="7" borderId="77" xfId="0" applyNumberFormat="1" applyFont="1" applyFill="1" applyBorder="1" applyAlignment="1">
      <alignment vertical="center" wrapText="1"/>
    </xf>
    <xf numFmtId="49" fontId="6" fillId="7" borderId="80" xfId="0" applyNumberFormat="1" applyFont="1" applyFill="1" applyBorder="1" applyAlignment="1">
      <alignment vertical="center" wrapText="1"/>
    </xf>
    <xf numFmtId="49" fontId="6" fillId="7" borderId="60" xfId="0" applyNumberFormat="1" applyFont="1" applyFill="1" applyBorder="1" applyAlignment="1">
      <alignment vertical="center" wrapText="1"/>
    </xf>
    <xf numFmtId="49" fontId="6" fillId="7" borderId="53" xfId="0" applyNumberFormat="1" applyFont="1" applyFill="1" applyBorder="1" applyAlignment="1">
      <alignment vertical="center" wrapText="1"/>
    </xf>
    <xf numFmtId="49" fontId="6" fillId="7" borderId="81" xfId="0" applyNumberFormat="1" applyFont="1" applyFill="1" applyBorder="1" applyAlignment="1">
      <alignment vertical="center" wrapText="1"/>
    </xf>
    <xf numFmtId="0" fontId="2" fillId="0" borderId="22" xfId="0" applyFont="1" applyBorder="1" applyAlignment="1">
      <alignment horizontal="justify" vertical="center" wrapText="1"/>
    </xf>
    <xf numFmtId="49" fontId="6" fillId="0" borderId="6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" fontId="6" fillId="8" borderId="79" xfId="0" applyNumberFormat="1" applyFont="1" applyFill="1" applyBorder="1" applyAlignment="1">
      <alignment vertical="center" wrapText="1"/>
    </xf>
    <xf numFmtId="4" fontId="6" fillId="8" borderId="57" xfId="0" applyNumberFormat="1" applyFont="1" applyFill="1" applyBorder="1" applyAlignment="1">
      <alignment vertical="center" wrapText="1"/>
    </xf>
    <xf numFmtId="4" fontId="6" fillId="8" borderId="58" xfId="0" applyNumberFormat="1" applyFont="1" applyFill="1" applyBorder="1" applyAlignment="1">
      <alignment vertical="center" wrapText="1"/>
    </xf>
    <xf numFmtId="4" fontId="6" fillId="0" borderId="0" xfId="0" applyNumberFormat="1" applyFont="1" applyAlignment="1">
      <alignment vertical="center" wrapText="1"/>
    </xf>
    <xf numFmtId="4" fontId="10" fillId="5" borderId="83" xfId="0" applyNumberFormat="1" applyFont="1" applyFill="1" applyBorder="1" applyAlignment="1">
      <alignment horizontal="center" vertical="center" wrapText="1"/>
    </xf>
    <xf numFmtId="164" fontId="10" fillId="2" borderId="83" xfId="0" applyNumberFormat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right" vertical="center" wrapText="1"/>
    </xf>
    <xf numFmtId="164" fontId="5" fillId="0" borderId="13" xfId="0" applyNumberFormat="1" applyFont="1" applyBorder="1" applyAlignment="1">
      <alignment horizontal="right" vertical="center" wrapText="1"/>
    </xf>
    <xf numFmtId="4" fontId="6" fillId="0" borderId="13" xfId="0" applyNumberFormat="1" applyFont="1" applyBorder="1" applyAlignment="1">
      <alignment horizontal="right" vertical="center" wrapText="1"/>
    </xf>
    <xf numFmtId="0" fontId="6" fillId="0" borderId="13" xfId="0" applyFont="1" applyBorder="1" applyAlignment="1">
      <alignment vertical="center" wrapText="1"/>
    </xf>
    <xf numFmtId="4" fontId="6" fillId="0" borderId="13" xfId="0" applyNumberFormat="1" applyFont="1" applyBorder="1" applyAlignment="1">
      <alignment vertical="center" wrapText="1"/>
    </xf>
    <xf numFmtId="0" fontId="6" fillId="3" borderId="3" xfId="0" applyFont="1" applyFill="1" applyBorder="1" applyAlignment="1">
      <alignment horizontal="center" vertical="center" wrapText="1"/>
    </xf>
    <xf numFmtId="4" fontId="6" fillId="3" borderId="3" xfId="0" applyNumberFormat="1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vertical="center"/>
    </xf>
    <xf numFmtId="0" fontId="5" fillId="3" borderId="13" xfId="0" applyFont="1" applyFill="1" applyBorder="1" applyAlignment="1">
      <alignment vertical="center"/>
    </xf>
    <xf numFmtId="0" fontId="6" fillId="0" borderId="0" xfId="0" applyFont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5" fillId="9" borderId="0" xfId="0" applyFont="1" applyFill="1" applyAlignment="1">
      <alignment horizontal="right" vertical="center" wrapText="1"/>
    </xf>
    <xf numFmtId="0" fontId="10" fillId="10" borderId="0" xfId="0" applyFont="1" applyFill="1" applyAlignment="1">
      <alignment vertical="center"/>
    </xf>
    <xf numFmtId="0" fontId="6" fillId="10" borderId="8" xfId="0" applyFont="1" applyFill="1" applyBorder="1" applyAlignment="1">
      <alignment vertical="center" wrapText="1"/>
    </xf>
    <xf numFmtId="0" fontId="7" fillId="11" borderId="0" xfId="0" applyFont="1" applyFill="1" applyAlignment="1">
      <alignment vertical="center"/>
    </xf>
    <xf numFmtId="0" fontId="12" fillId="11" borderId="0" xfId="0" applyFont="1" applyFill="1" applyAlignment="1">
      <alignment vertical="center" wrapText="1"/>
    </xf>
    <xf numFmtId="0" fontId="7" fillId="11" borderId="0" xfId="0" applyFont="1" applyFill="1" applyAlignment="1">
      <alignment vertical="center" wrapText="1"/>
    </xf>
    <xf numFmtId="0" fontId="10" fillId="12" borderId="0" xfId="0" applyFont="1" applyFill="1" applyAlignment="1">
      <alignment vertical="center"/>
    </xf>
    <xf numFmtId="0" fontId="6" fillId="12" borderId="8" xfId="0" applyFont="1" applyFill="1" applyBorder="1" applyAlignment="1">
      <alignment vertical="center" wrapText="1"/>
    </xf>
    <xf numFmtId="0" fontId="6" fillId="12" borderId="8" xfId="0" applyFont="1" applyFill="1" applyBorder="1" applyAlignment="1">
      <alignment horizontal="center" vertical="center" wrapText="1"/>
    </xf>
    <xf numFmtId="0" fontId="6" fillId="12" borderId="0" xfId="0" applyFont="1" applyFill="1" applyAlignment="1">
      <alignment vertical="center" wrapText="1"/>
    </xf>
    <xf numFmtId="0" fontId="6" fillId="10" borderId="8" xfId="0" applyFont="1" applyFill="1" applyBorder="1" applyAlignment="1">
      <alignment horizontal="center" vertical="center" wrapText="1"/>
    </xf>
    <xf numFmtId="0" fontId="6" fillId="10" borderId="0" xfId="0" applyFont="1" applyFill="1" applyAlignment="1">
      <alignment vertical="center" wrapText="1"/>
    </xf>
    <xf numFmtId="4" fontId="6" fillId="0" borderId="0" xfId="0" applyNumberFormat="1" applyFont="1" applyAlignment="1">
      <alignment vertical="center"/>
    </xf>
    <xf numFmtId="4" fontId="6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9" fontId="6" fillId="0" borderId="0" xfId="0" applyNumberFormat="1" applyFont="1" applyAlignment="1">
      <alignment vertical="center" wrapText="1"/>
    </xf>
    <xf numFmtId="4" fontId="8" fillId="0" borderId="38" xfId="0" applyNumberFormat="1" applyFont="1" applyBorder="1" applyAlignment="1">
      <alignment horizontal="right" vertical="center" wrapText="1"/>
    </xf>
    <xf numFmtId="164" fontId="5" fillId="6" borderId="83" xfId="0" applyNumberFormat="1" applyFont="1" applyFill="1" applyBorder="1" applyAlignment="1">
      <alignment horizontal="center" vertical="center" wrapText="1"/>
    </xf>
    <xf numFmtId="4" fontId="6" fillId="6" borderId="83" xfId="0" applyNumberFormat="1" applyFont="1" applyFill="1" applyBorder="1" applyAlignment="1">
      <alignment horizontal="center" vertical="center" wrapText="1"/>
    </xf>
    <xf numFmtId="0" fontId="6" fillId="6" borderId="83" xfId="0" applyFont="1" applyFill="1" applyBorder="1" applyAlignment="1">
      <alignment horizontal="center" vertical="center" wrapText="1"/>
    </xf>
    <xf numFmtId="4" fontId="6" fillId="6" borderId="83" xfId="0" applyNumberFormat="1" applyFont="1" applyFill="1" applyBorder="1" applyAlignment="1">
      <alignment horizontal="center" vertical="center"/>
    </xf>
    <xf numFmtId="4" fontId="10" fillId="15" borderId="83" xfId="0" applyNumberFormat="1" applyFont="1" applyFill="1" applyBorder="1" applyAlignment="1">
      <alignment horizontal="center" vertical="center" wrapText="1"/>
    </xf>
    <xf numFmtId="4" fontId="15" fillId="15" borderId="83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2" fontId="6" fillId="0" borderId="75" xfId="0" applyNumberFormat="1" applyFont="1" applyBorder="1" applyAlignment="1">
      <alignment horizontal="right" vertical="center" wrapText="1"/>
    </xf>
    <xf numFmtId="2" fontId="6" fillId="0" borderId="101" xfId="0" applyNumberFormat="1" applyFont="1" applyBorder="1" applyAlignment="1">
      <alignment horizontal="right" vertical="center" wrapText="1"/>
    </xf>
    <xf numFmtId="2" fontId="6" fillId="0" borderId="85" xfId="0" applyNumberFormat="1" applyFont="1" applyBorder="1" applyAlignment="1">
      <alignment horizontal="right" vertical="center" wrapText="1"/>
    </xf>
    <xf numFmtId="165" fontId="6" fillId="0" borderId="102" xfId="0" applyNumberFormat="1" applyFont="1" applyBorder="1" applyAlignment="1">
      <alignment horizontal="right" vertical="center" wrapText="1"/>
    </xf>
    <xf numFmtId="49" fontId="6" fillId="0" borderId="99" xfId="0" applyNumberFormat="1" applyFont="1" applyBorder="1" applyAlignment="1">
      <alignment horizontal="right" vertical="center" wrapText="1"/>
    </xf>
    <xf numFmtId="2" fontId="6" fillId="0" borderId="103" xfId="0" applyNumberFormat="1" applyFont="1" applyBorder="1" applyAlignment="1">
      <alignment vertical="center" wrapText="1"/>
    </xf>
    <xf numFmtId="2" fontId="6" fillId="0" borderId="46" xfId="0" applyNumberFormat="1" applyFont="1" applyBorder="1" applyAlignment="1">
      <alignment horizontal="right" vertical="center" wrapText="1"/>
    </xf>
    <xf numFmtId="2" fontId="6" fillId="0" borderId="42" xfId="0" applyNumberFormat="1" applyFont="1" applyBorder="1" applyAlignment="1">
      <alignment horizontal="right" vertical="center" wrapText="1"/>
    </xf>
    <xf numFmtId="2" fontId="6" fillId="0" borderId="48" xfId="0" applyNumberFormat="1" applyFont="1" applyBorder="1" applyAlignment="1">
      <alignment horizontal="right" vertical="center" wrapText="1"/>
    </xf>
    <xf numFmtId="165" fontId="6" fillId="0" borderId="28" xfId="0" applyNumberFormat="1" applyFont="1" applyBorder="1" applyAlignment="1">
      <alignment horizontal="right" vertical="center" wrapText="1"/>
    </xf>
    <xf numFmtId="49" fontId="6" fillId="0" borderId="47" xfId="0" applyNumberFormat="1" applyFont="1" applyBorder="1" applyAlignment="1">
      <alignment horizontal="right" vertical="center" wrapText="1"/>
    </xf>
    <xf numFmtId="2" fontId="6" fillId="0" borderId="68" xfId="0" applyNumberFormat="1" applyFont="1" applyBorder="1" applyAlignment="1">
      <alignment vertical="center" wrapText="1"/>
    </xf>
    <xf numFmtId="2" fontId="6" fillId="0" borderId="69" xfId="0" applyNumberFormat="1" applyFont="1" applyBorder="1" applyAlignment="1">
      <alignment horizontal="right" vertical="center" wrapText="1"/>
    </xf>
    <xf numFmtId="2" fontId="6" fillId="0" borderId="104" xfId="0" applyNumberFormat="1" applyFont="1" applyBorder="1" applyAlignment="1">
      <alignment horizontal="right" vertical="center" wrapText="1"/>
    </xf>
    <xf numFmtId="2" fontId="6" fillId="0" borderId="53" xfId="0" applyNumberFormat="1" applyFont="1" applyBorder="1" applyAlignment="1">
      <alignment horizontal="right" vertical="center" wrapText="1"/>
    </xf>
    <xf numFmtId="165" fontId="6" fillId="0" borderId="97" xfId="0" applyNumberFormat="1" applyFont="1" applyBorder="1" applyAlignment="1">
      <alignment horizontal="right" vertical="center" wrapText="1"/>
    </xf>
    <xf numFmtId="49" fontId="6" fillId="0" borderId="93" xfId="0" applyNumberFormat="1" applyFont="1" applyBorder="1" applyAlignment="1">
      <alignment horizontal="right" vertical="center" wrapText="1"/>
    </xf>
    <xf numFmtId="2" fontId="6" fillId="0" borderId="67" xfId="0" applyNumberFormat="1" applyFont="1" applyBorder="1" applyAlignment="1">
      <alignment vertical="center" wrapText="1"/>
    </xf>
    <xf numFmtId="4" fontId="5" fillId="5" borderId="83" xfId="0" applyNumberFormat="1" applyFont="1" applyFill="1" applyBorder="1" applyAlignment="1">
      <alignment horizontal="right" vertical="center" wrapText="1"/>
    </xf>
    <xf numFmtId="49" fontId="5" fillId="2" borderId="12" xfId="0" applyNumberFormat="1" applyFont="1" applyFill="1" applyBorder="1" applyAlignment="1">
      <alignment vertical="center" wrapText="1"/>
    </xf>
    <xf numFmtId="2" fontId="6" fillId="0" borderId="80" xfId="0" applyNumberFormat="1" applyFont="1" applyBorder="1" applyAlignment="1">
      <alignment horizontal="right" vertical="center" wrapText="1"/>
    </xf>
    <xf numFmtId="2" fontId="6" fillId="0" borderId="76" xfId="0" applyNumberFormat="1" applyFont="1" applyBorder="1" applyAlignment="1">
      <alignment horizontal="right" vertical="center" wrapText="1"/>
    </xf>
    <xf numFmtId="2" fontId="6" fillId="0" borderId="63" xfId="0" applyNumberFormat="1" applyFont="1" applyBorder="1" applyAlignment="1">
      <alignment horizontal="right" vertical="center" wrapText="1"/>
    </xf>
    <xf numFmtId="4" fontId="10" fillId="0" borderId="83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vertical="center" wrapText="1"/>
    </xf>
    <xf numFmtId="0" fontId="10" fillId="9" borderId="13" xfId="0" applyFont="1" applyFill="1" applyBorder="1" applyAlignment="1">
      <alignment horizontal="left" vertical="center"/>
    </xf>
    <xf numFmtId="0" fontId="5" fillId="9" borderId="13" xfId="0" applyFont="1" applyFill="1" applyBorder="1" applyAlignment="1">
      <alignment horizontal="right" vertical="center" wrapText="1"/>
    </xf>
    <xf numFmtId="0" fontId="10" fillId="9" borderId="0" xfId="0" applyFont="1" applyFill="1" applyAlignment="1">
      <alignment horizontal="left" vertical="center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1" fillId="2" borderId="65" xfId="0" applyFont="1" applyFill="1" applyBorder="1" applyAlignment="1">
      <alignment horizontal="left" vertical="center" wrapText="1"/>
    </xf>
    <xf numFmtId="0" fontId="2" fillId="0" borderId="66" xfId="0" applyFont="1" applyBorder="1" applyAlignment="1">
      <alignment horizontal="justify" vertical="center" wrapText="1"/>
    </xf>
    <xf numFmtId="0" fontId="2" fillId="0" borderId="20" xfId="0" applyFont="1" applyBorder="1" applyAlignment="1">
      <alignment horizontal="justify" vertical="center" wrapText="1"/>
    </xf>
    <xf numFmtId="0" fontId="2" fillId="0" borderId="21" xfId="0" applyFont="1" applyBorder="1" applyAlignment="1">
      <alignment horizontal="justify" vertical="center" wrapText="1"/>
    </xf>
    <xf numFmtId="0" fontId="2" fillId="0" borderId="22" xfId="0" applyFont="1" applyBorder="1" applyAlignment="1">
      <alignment horizontal="justify" vertical="center" wrapText="1"/>
    </xf>
    <xf numFmtId="0" fontId="2" fillId="0" borderId="26" xfId="0" applyFont="1" applyBorder="1" applyAlignment="1">
      <alignment horizontal="justify" vertical="center" wrapText="1"/>
    </xf>
    <xf numFmtId="0" fontId="2" fillId="0" borderId="27" xfId="0" applyFont="1" applyBorder="1" applyAlignment="1">
      <alignment horizontal="justify" vertical="center" wrapText="1"/>
    </xf>
    <xf numFmtId="0" fontId="2" fillId="0" borderId="28" xfId="0" applyFont="1" applyBorder="1" applyAlignment="1">
      <alignment horizontal="justify" vertical="center" wrapText="1"/>
    </xf>
    <xf numFmtId="0" fontId="2" fillId="12" borderId="26" xfId="0" applyFont="1" applyFill="1" applyBorder="1" applyAlignment="1">
      <alignment horizontal="left" vertical="center" wrapText="1"/>
    </xf>
    <xf numFmtId="0" fontId="2" fillId="12" borderId="27" xfId="0" applyFont="1" applyFill="1" applyBorder="1" applyAlignment="1">
      <alignment horizontal="left" vertical="center" wrapText="1"/>
    </xf>
    <xf numFmtId="0" fontId="2" fillId="12" borderId="28" xfId="0" applyFont="1" applyFill="1" applyBorder="1" applyAlignment="1">
      <alignment horizontal="left" vertical="center" wrapText="1"/>
    </xf>
    <xf numFmtId="0" fontId="1" fillId="2" borderId="29" xfId="0" applyFont="1" applyFill="1" applyBorder="1" applyAlignment="1">
      <alignment horizontal="left" vertical="center" wrapText="1"/>
    </xf>
    <xf numFmtId="0" fontId="1" fillId="2" borderId="30" xfId="0" applyFont="1" applyFill="1" applyBorder="1" applyAlignment="1">
      <alignment horizontal="left" vertical="center" wrapText="1"/>
    </xf>
    <xf numFmtId="0" fontId="1" fillId="2" borderId="31" xfId="0" applyFont="1" applyFill="1" applyBorder="1" applyAlignment="1">
      <alignment horizontal="left" vertical="center" wrapText="1"/>
    </xf>
    <xf numFmtId="0" fontId="3" fillId="4" borderId="18" xfId="0" applyFont="1" applyFill="1" applyBorder="1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  <xf numFmtId="0" fontId="3" fillId="4" borderId="19" xfId="0" applyFont="1" applyFill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1" fillId="2" borderId="26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4" fontId="5" fillId="2" borderId="33" xfId="0" applyNumberFormat="1" applyFont="1" applyFill="1" applyBorder="1" applyAlignment="1">
      <alignment horizontal="center" vertical="center" wrapText="1"/>
    </xf>
    <xf numFmtId="4" fontId="5" fillId="2" borderId="32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0" fontId="5" fillId="2" borderId="99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" fontId="5" fillId="2" borderId="99" xfId="0" applyNumberFormat="1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93" xfId="0" applyFont="1" applyFill="1" applyBorder="1" applyAlignment="1">
      <alignment horizontal="center" vertical="center" wrapText="1"/>
    </xf>
    <xf numFmtId="0" fontId="5" fillId="3" borderId="94" xfId="0" applyFont="1" applyFill="1" applyBorder="1" applyAlignment="1">
      <alignment horizontal="center" vertical="center" wrapText="1"/>
    </xf>
    <xf numFmtId="0" fontId="5" fillId="3" borderId="95" xfId="0" applyFont="1" applyFill="1" applyBorder="1" applyAlignment="1">
      <alignment horizontal="center" vertical="center" wrapText="1"/>
    </xf>
    <xf numFmtId="0" fontId="5" fillId="3" borderId="41" xfId="0" applyFont="1" applyFill="1" applyBorder="1" applyAlignment="1">
      <alignment horizontal="center" vertical="center" wrapText="1"/>
    </xf>
    <xf numFmtId="0" fontId="5" fillId="2" borderId="83" xfId="0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5" fillId="14" borderId="11" xfId="0" applyFont="1" applyFill="1" applyBorder="1" applyAlignment="1">
      <alignment horizontal="center" vertical="center" wrapText="1"/>
    </xf>
    <xf numFmtId="0" fontId="5" fillId="14" borderId="13" xfId="0" applyFont="1" applyFill="1" applyBorder="1" applyAlignment="1">
      <alignment horizontal="center" vertical="center" wrapText="1"/>
    </xf>
    <xf numFmtId="0" fontId="5" fillId="14" borderId="1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49" fontId="6" fillId="0" borderId="73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49" fontId="6" fillId="0" borderId="100" xfId="0" applyNumberFormat="1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right" vertical="center" wrapText="1"/>
    </xf>
    <xf numFmtId="0" fontId="5" fillId="2" borderId="13" xfId="0" applyFont="1" applyFill="1" applyBorder="1" applyAlignment="1">
      <alignment horizontal="right" vertical="center" wrapText="1"/>
    </xf>
    <xf numFmtId="0" fontId="5" fillId="2" borderId="12" xfId="0" applyFont="1" applyFill="1" applyBorder="1" applyAlignment="1">
      <alignment horizontal="right" vertical="center" wrapText="1"/>
    </xf>
    <xf numFmtId="164" fontId="5" fillId="2" borderId="11" xfId="0" applyNumberFormat="1" applyFont="1" applyFill="1" applyBorder="1" applyAlignment="1">
      <alignment horizontal="right" vertical="center" wrapText="1"/>
    </xf>
    <xf numFmtId="164" fontId="5" fillId="2" borderId="13" xfId="0" applyNumberFormat="1" applyFont="1" applyFill="1" applyBorder="1" applyAlignment="1">
      <alignment horizontal="right" vertical="center" wrapText="1"/>
    </xf>
    <xf numFmtId="164" fontId="5" fillId="2" borderId="12" xfId="0" applyNumberFormat="1" applyFont="1" applyFill="1" applyBorder="1" applyAlignment="1">
      <alignment horizontal="right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7" fillId="6" borderId="34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91" xfId="0" applyFont="1" applyFill="1" applyBorder="1" applyAlignment="1">
      <alignment horizontal="center" vertical="center" wrapText="1"/>
    </xf>
    <xf numFmtId="0" fontId="5" fillId="6" borderId="87" xfId="0" applyFont="1" applyFill="1" applyBorder="1" applyAlignment="1">
      <alignment horizontal="center" vertical="center" wrapText="1"/>
    </xf>
    <xf numFmtId="0" fontId="5" fillId="6" borderId="89" xfId="0" applyFont="1" applyFill="1" applyBorder="1" applyAlignment="1">
      <alignment horizontal="center" vertical="center" wrapText="1"/>
    </xf>
    <xf numFmtId="0" fontId="5" fillId="6" borderId="90" xfId="0" applyFont="1" applyFill="1" applyBorder="1" applyAlignment="1">
      <alignment horizontal="center" vertical="center" wrapText="1"/>
    </xf>
    <xf numFmtId="0" fontId="5" fillId="6" borderId="34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91" xfId="0" applyFont="1" applyFill="1" applyBorder="1" applyAlignment="1">
      <alignment horizontal="center" vertical="center" wrapText="1"/>
    </xf>
    <xf numFmtId="4" fontId="5" fillId="2" borderId="37" xfId="0" applyNumberFormat="1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5" fillId="2" borderId="86" xfId="0" applyFont="1" applyFill="1" applyBorder="1" applyAlignment="1">
      <alignment horizontal="center" vertical="center" wrapText="1"/>
    </xf>
    <xf numFmtId="0" fontId="5" fillId="2" borderId="55" xfId="0" applyFont="1" applyFill="1" applyBorder="1" applyAlignment="1">
      <alignment horizontal="center" vertical="center" wrapText="1"/>
    </xf>
    <xf numFmtId="0" fontId="5" fillId="2" borderId="56" xfId="0" applyFont="1" applyFill="1" applyBorder="1" applyAlignment="1">
      <alignment horizontal="center" vertical="center" wrapText="1"/>
    </xf>
    <xf numFmtId="0" fontId="5" fillId="13" borderId="11" xfId="0" applyFont="1" applyFill="1" applyBorder="1" applyAlignment="1">
      <alignment horizontal="center" vertical="center"/>
    </xf>
    <xf numFmtId="0" fontId="5" fillId="13" borderId="13" xfId="0" applyFont="1" applyFill="1" applyBorder="1" applyAlignment="1">
      <alignment horizontal="center" vertical="center"/>
    </xf>
    <xf numFmtId="0" fontId="5" fillId="13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5" fillId="2" borderId="96" xfId="0" applyFont="1" applyFill="1" applyBorder="1" applyAlignment="1">
      <alignment horizontal="center" vertical="center" wrapText="1"/>
    </xf>
    <xf numFmtId="0" fontId="5" fillId="2" borderId="97" xfId="0" applyFont="1" applyFill="1" applyBorder="1" applyAlignment="1">
      <alignment horizontal="center" vertical="center" wrapText="1"/>
    </xf>
    <xf numFmtId="0" fontId="5" fillId="2" borderId="98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49" fontId="6" fillId="0" borderId="60" xfId="0" applyNumberFormat="1" applyFont="1" applyBorder="1" applyAlignment="1">
      <alignment horizontal="center" vertical="center" wrapText="1"/>
    </xf>
    <xf numFmtId="4" fontId="7" fillId="6" borderId="34" xfId="0" applyNumberFormat="1" applyFont="1" applyFill="1" applyBorder="1" applyAlignment="1">
      <alignment horizontal="center" vertical="center" wrapText="1"/>
    </xf>
    <xf numFmtId="4" fontId="7" fillId="6" borderId="1" xfId="0" applyNumberFormat="1" applyFont="1" applyFill="1" applyBorder="1" applyAlignment="1">
      <alignment horizontal="center" vertical="center" wrapText="1"/>
    </xf>
    <xf numFmtId="4" fontId="7" fillId="6" borderId="91" xfId="0" applyNumberFormat="1" applyFont="1" applyFill="1" applyBorder="1" applyAlignment="1">
      <alignment horizontal="center" vertical="center" wrapText="1"/>
    </xf>
    <xf numFmtId="49" fontId="7" fillId="6" borderId="34" xfId="0" applyNumberFormat="1" applyFont="1" applyFill="1" applyBorder="1" applyAlignment="1">
      <alignment horizontal="center" vertical="center" wrapText="1"/>
    </xf>
    <xf numFmtId="49" fontId="7" fillId="6" borderId="1" xfId="0" applyNumberFormat="1" applyFont="1" applyFill="1" applyBorder="1" applyAlignment="1">
      <alignment horizontal="center" vertical="center" wrapText="1"/>
    </xf>
    <xf numFmtId="49" fontId="7" fillId="6" borderId="9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6" borderId="83" xfId="0" applyFont="1" applyFill="1" applyBorder="1" applyAlignment="1">
      <alignment horizontal="center" vertical="center"/>
    </xf>
    <xf numFmtId="0" fontId="5" fillId="13" borderId="83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5" fillId="14" borderId="83" xfId="0" applyFont="1" applyFill="1" applyBorder="1" applyAlignment="1">
      <alignment horizontal="center" vertical="center"/>
    </xf>
    <xf numFmtId="0" fontId="14" fillId="3" borderId="83" xfId="0" applyFont="1" applyFill="1" applyBorder="1" applyAlignment="1">
      <alignment horizontal="center" vertical="center"/>
    </xf>
    <xf numFmtId="0" fontId="5" fillId="14" borderId="11" xfId="0" applyFont="1" applyFill="1" applyBorder="1" applyAlignment="1">
      <alignment horizontal="center" vertical="center"/>
    </xf>
    <xf numFmtId="0" fontId="5" fillId="14" borderId="13" xfId="0" applyFont="1" applyFill="1" applyBorder="1" applyAlignment="1">
      <alignment horizontal="center" vertical="center"/>
    </xf>
    <xf numFmtId="0" fontId="5" fillId="14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49" fontId="5" fillId="2" borderId="99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" fontId="6" fillId="0" borderId="38" xfId="0" applyNumberFormat="1" applyFont="1" applyBorder="1" applyAlignment="1">
      <alignment horizontal="center" vertical="center" wrapText="1"/>
    </xf>
    <xf numFmtId="0" fontId="5" fillId="8" borderId="83" xfId="0" applyFont="1" applyFill="1" applyBorder="1" applyAlignment="1">
      <alignment horizontal="center" vertical="center" wrapText="1"/>
    </xf>
    <xf numFmtId="0" fontId="5" fillId="6" borderId="8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92" xfId="0" applyFont="1" applyFill="1" applyBorder="1" applyAlignment="1">
      <alignment horizontal="center" vertical="center" wrapText="1"/>
    </xf>
    <xf numFmtId="49" fontId="5" fillId="2" borderId="36" xfId="0" applyNumberFormat="1" applyFont="1" applyFill="1" applyBorder="1" applyAlignment="1">
      <alignment horizontal="center" vertical="center" wrapText="1"/>
    </xf>
    <xf numFmtId="49" fontId="5" fillId="2" borderId="41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34" xfId="0" applyNumberFormat="1" applyFont="1" applyFill="1" applyBorder="1" applyAlignment="1">
      <alignment horizontal="center" vertical="center" wrapText="1"/>
    </xf>
    <xf numFmtId="0" fontId="7" fillId="0" borderId="83" xfId="0" applyFont="1" applyBorder="1" applyAlignment="1">
      <alignment horizontal="center" vertical="center" wrapText="1"/>
    </xf>
    <xf numFmtId="0" fontId="9" fillId="0" borderId="83" xfId="0" applyFont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2" borderId="7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4" fontId="5" fillId="2" borderId="39" xfId="0" applyNumberFormat="1" applyFont="1" applyFill="1" applyBorder="1" applyAlignment="1">
      <alignment horizontal="center" vertical="center" wrapText="1"/>
    </xf>
    <xf numFmtId="4" fontId="5" fillId="2" borderId="16" xfId="0" applyNumberFormat="1" applyFont="1" applyFill="1" applyBorder="1" applyAlignment="1">
      <alignment horizontal="center" vertical="center" wrapText="1"/>
    </xf>
    <xf numFmtId="0" fontId="7" fillId="6" borderId="83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4" fontId="13" fillId="8" borderId="83" xfId="0" applyNumberFormat="1" applyFont="1" applyFill="1" applyBorder="1" applyAlignment="1">
      <alignment horizontal="center" vertical="center" wrapText="1"/>
    </xf>
  </cellXfs>
  <cellStyles count="3">
    <cellStyle name="Normalno" xfId="0" builtinId="0"/>
    <cellStyle name="Normalno 2" xfId="2" xr:uid="{00000000-0005-0000-0000-000001000000}"/>
    <cellStyle name="Postotak" xfId="1" builtinId="5"/>
  </cellStyles>
  <dxfs count="0"/>
  <tableStyles count="0" defaultTableStyle="TableStyleMedium2" defaultPivotStyle="PivotStyleLight16"/>
  <colors>
    <mruColors>
      <color rgb="FFFF33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476251</xdr:colOff>
      <xdr:row>0</xdr:row>
      <xdr:rowOff>176892</xdr:rowOff>
    </xdr:from>
    <xdr:to>
      <xdr:col>12</xdr:col>
      <xdr:colOff>653142</xdr:colOff>
      <xdr:row>2</xdr:row>
      <xdr:rowOff>109664</xdr:rowOff>
    </xdr:to>
    <xdr:pic>
      <xdr:nvPicPr>
        <xdr:cNvPr id="16" name="Picture 4" descr="http://lagurtrimora.hr/wp-content/uploads/2016/12/logo.png">
          <a:extLst>
            <a:ext uri="{FF2B5EF4-FFF2-40B4-BE49-F238E27FC236}">
              <a16:creationId xmlns:a16="http://schemas.microsoft.com/office/drawing/2014/main" id="{38794C61-5ECE-F6A2-72CA-5D65CD839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8215" y="176892"/>
          <a:ext cx="1347106" cy="5314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830035</xdr:colOff>
      <xdr:row>0</xdr:row>
      <xdr:rowOff>27214</xdr:rowOff>
    </xdr:from>
    <xdr:to>
      <xdr:col>14</xdr:col>
      <xdr:colOff>99332</xdr:colOff>
      <xdr:row>2</xdr:row>
      <xdr:rowOff>103414</xdr:rowOff>
    </xdr:to>
    <xdr:pic>
      <xdr:nvPicPr>
        <xdr:cNvPr id="17" name="Slika 2">
          <a:extLst>
            <a:ext uri="{FF2B5EF4-FFF2-40B4-BE49-F238E27FC236}">
              <a16:creationId xmlns:a16="http://schemas.microsoft.com/office/drawing/2014/main" id="{A9556101-88E6-0B25-DCB7-F46BC25F3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62214" y="27214"/>
          <a:ext cx="1541689" cy="6749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489857</xdr:colOff>
      <xdr:row>0</xdr:row>
      <xdr:rowOff>190500</xdr:rowOff>
    </xdr:from>
    <xdr:to>
      <xdr:col>16</xdr:col>
      <xdr:colOff>293915</xdr:colOff>
      <xdr:row>1</xdr:row>
      <xdr:rowOff>381000</xdr:rowOff>
    </xdr:to>
    <xdr:pic>
      <xdr:nvPicPr>
        <xdr:cNvPr id="18" name="Slika 1">
          <a:extLst>
            <a:ext uri="{FF2B5EF4-FFF2-40B4-BE49-F238E27FC236}">
              <a16:creationId xmlns:a16="http://schemas.microsoft.com/office/drawing/2014/main" id="{CDBBB6D5-A48C-482E-D9DD-A07A6975C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94428" y="190500"/>
          <a:ext cx="1518558" cy="3946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966107</xdr:colOff>
      <xdr:row>0</xdr:row>
      <xdr:rowOff>176893</xdr:rowOff>
    </xdr:from>
    <xdr:to>
      <xdr:col>17</xdr:col>
      <xdr:colOff>387803</xdr:colOff>
      <xdr:row>1</xdr:row>
      <xdr:rowOff>376918</xdr:rowOff>
    </xdr:to>
    <xdr:pic>
      <xdr:nvPicPr>
        <xdr:cNvPr id="19" name="Picture 20">
          <a:extLst>
            <a:ext uri="{FF2B5EF4-FFF2-40B4-BE49-F238E27FC236}">
              <a16:creationId xmlns:a16="http://schemas.microsoft.com/office/drawing/2014/main" id="{CD7F9E33-3425-EDEB-019D-69810364A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85178" y="176893"/>
          <a:ext cx="809625" cy="404132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+Sa%20starog%20kompa+\Disk%20D\Jelena\2014-2020\Mjere\Mjera%20II.1\Prilog%20Zahtjevu%20za%20potporu%20mjera%20II.1_Lista%20tro&#353;kov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slovna"/>
      <sheetName val="Upute"/>
      <sheetName val="Tablica I.  "/>
      <sheetName val="List4"/>
    </sheetNames>
    <sheetDataSet>
      <sheetData sheetId="0"/>
      <sheetData sheetId="1"/>
      <sheetData sheetId="2"/>
      <sheetData sheetId="3">
        <row r="1">
          <cell r="A1" t="str">
            <v xml:space="preserve">3.3.1. Razvoj znanja </v>
          </cell>
        </row>
        <row r="2">
          <cell r="A2" t="str">
            <v xml:space="preserve">3.3.2. Razvoj i/ili uvođenje vrsta </v>
          </cell>
        </row>
        <row r="3">
          <cell r="A3" t="str">
            <v xml:space="preserve">3.3.3. Razvoj i/ili uvođenje proizvoda, postupaka, upravljačkih i organizacijskih sustava </v>
          </cell>
        </row>
        <row r="4">
          <cell r="A4" t="str">
            <v xml:space="preserve">3.3.4. Ispitivanja izvedivosti 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2"/>
  <sheetViews>
    <sheetView showGridLines="0" view="pageLayout" topLeftCell="A7" zoomScaleNormal="100" zoomScaleSheetLayoutView="115" workbookViewId="0">
      <selection activeCell="B5" sqref="B5:M5"/>
    </sheetView>
  </sheetViews>
  <sheetFormatPr defaultColWidth="8.7109375" defaultRowHeight="15" x14ac:dyDescent="0.25"/>
  <cols>
    <col min="1" max="1" width="8.7109375" style="9"/>
    <col min="2" max="2" width="70.7109375" style="9" customWidth="1"/>
    <col min="3" max="12" width="8.7109375" style="9"/>
    <col min="13" max="13" width="14.7109375" style="9" customWidth="1"/>
    <col min="14" max="257" width="8.7109375" style="9"/>
    <col min="258" max="258" width="70.7109375" style="9" customWidth="1"/>
    <col min="259" max="513" width="8.7109375" style="9"/>
    <col min="514" max="514" width="70.7109375" style="9" customWidth="1"/>
    <col min="515" max="769" width="8.7109375" style="9"/>
    <col min="770" max="770" width="70.7109375" style="9" customWidth="1"/>
    <col min="771" max="1025" width="8.7109375" style="9"/>
    <col min="1026" max="1026" width="70.7109375" style="9" customWidth="1"/>
    <col min="1027" max="1281" width="8.7109375" style="9"/>
    <col min="1282" max="1282" width="70.7109375" style="9" customWidth="1"/>
    <col min="1283" max="1537" width="8.7109375" style="9"/>
    <col min="1538" max="1538" width="70.7109375" style="9" customWidth="1"/>
    <col min="1539" max="1793" width="8.7109375" style="9"/>
    <col min="1794" max="1794" width="70.7109375" style="9" customWidth="1"/>
    <col min="1795" max="2049" width="8.7109375" style="9"/>
    <col min="2050" max="2050" width="70.7109375" style="9" customWidth="1"/>
    <col min="2051" max="2305" width="8.7109375" style="9"/>
    <col min="2306" max="2306" width="70.7109375" style="9" customWidth="1"/>
    <col min="2307" max="2561" width="8.7109375" style="9"/>
    <col min="2562" max="2562" width="70.7109375" style="9" customWidth="1"/>
    <col min="2563" max="2817" width="8.7109375" style="9"/>
    <col min="2818" max="2818" width="70.7109375" style="9" customWidth="1"/>
    <col min="2819" max="3073" width="8.7109375" style="9"/>
    <col min="3074" max="3074" width="70.7109375" style="9" customWidth="1"/>
    <col min="3075" max="3329" width="8.7109375" style="9"/>
    <col min="3330" max="3330" width="70.7109375" style="9" customWidth="1"/>
    <col min="3331" max="3585" width="8.7109375" style="9"/>
    <col min="3586" max="3586" width="70.7109375" style="9" customWidth="1"/>
    <col min="3587" max="3841" width="8.7109375" style="9"/>
    <col min="3842" max="3842" width="70.7109375" style="9" customWidth="1"/>
    <col min="3843" max="4097" width="8.7109375" style="9"/>
    <col min="4098" max="4098" width="70.7109375" style="9" customWidth="1"/>
    <col min="4099" max="4353" width="8.7109375" style="9"/>
    <col min="4354" max="4354" width="70.7109375" style="9" customWidth="1"/>
    <col min="4355" max="4609" width="8.7109375" style="9"/>
    <col min="4610" max="4610" width="70.7109375" style="9" customWidth="1"/>
    <col min="4611" max="4865" width="8.7109375" style="9"/>
    <col min="4866" max="4866" width="70.7109375" style="9" customWidth="1"/>
    <col min="4867" max="5121" width="8.7109375" style="9"/>
    <col min="5122" max="5122" width="70.7109375" style="9" customWidth="1"/>
    <col min="5123" max="5377" width="8.7109375" style="9"/>
    <col min="5378" max="5378" width="70.7109375" style="9" customWidth="1"/>
    <col min="5379" max="5633" width="8.7109375" style="9"/>
    <col min="5634" max="5634" width="70.7109375" style="9" customWidth="1"/>
    <col min="5635" max="5889" width="8.7109375" style="9"/>
    <col min="5890" max="5890" width="70.7109375" style="9" customWidth="1"/>
    <col min="5891" max="6145" width="8.7109375" style="9"/>
    <col min="6146" max="6146" width="70.7109375" style="9" customWidth="1"/>
    <col min="6147" max="6401" width="8.7109375" style="9"/>
    <col min="6402" max="6402" width="70.7109375" style="9" customWidth="1"/>
    <col min="6403" max="6657" width="8.7109375" style="9"/>
    <col min="6658" max="6658" width="70.7109375" style="9" customWidth="1"/>
    <col min="6659" max="6913" width="8.7109375" style="9"/>
    <col min="6914" max="6914" width="70.7109375" style="9" customWidth="1"/>
    <col min="6915" max="7169" width="8.7109375" style="9"/>
    <col min="7170" max="7170" width="70.7109375" style="9" customWidth="1"/>
    <col min="7171" max="7425" width="8.7109375" style="9"/>
    <col min="7426" max="7426" width="70.7109375" style="9" customWidth="1"/>
    <col min="7427" max="7681" width="8.7109375" style="9"/>
    <col min="7682" max="7682" width="70.7109375" style="9" customWidth="1"/>
    <col min="7683" max="7937" width="8.7109375" style="9"/>
    <col min="7938" max="7938" width="70.7109375" style="9" customWidth="1"/>
    <col min="7939" max="8193" width="8.7109375" style="9"/>
    <col min="8194" max="8194" width="70.7109375" style="9" customWidth="1"/>
    <col min="8195" max="8449" width="8.7109375" style="9"/>
    <col min="8450" max="8450" width="70.7109375" style="9" customWidth="1"/>
    <col min="8451" max="8705" width="8.7109375" style="9"/>
    <col min="8706" max="8706" width="70.7109375" style="9" customWidth="1"/>
    <col min="8707" max="8961" width="8.7109375" style="9"/>
    <col min="8962" max="8962" width="70.7109375" style="9" customWidth="1"/>
    <col min="8963" max="9217" width="8.7109375" style="9"/>
    <col min="9218" max="9218" width="70.7109375" style="9" customWidth="1"/>
    <col min="9219" max="9473" width="8.7109375" style="9"/>
    <col min="9474" max="9474" width="70.7109375" style="9" customWidth="1"/>
    <col min="9475" max="9729" width="8.7109375" style="9"/>
    <col min="9730" max="9730" width="70.7109375" style="9" customWidth="1"/>
    <col min="9731" max="9985" width="8.7109375" style="9"/>
    <col min="9986" max="9986" width="70.7109375" style="9" customWidth="1"/>
    <col min="9987" max="10241" width="8.7109375" style="9"/>
    <col min="10242" max="10242" width="70.7109375" style="9" customWidth="1"/>
    <col min="10243" max="10497" width="8.7109375" style="9"/>
    <col min="10498" max="10498" width="70.7109375" style="9" customWidth="1"/>
    <col min="10499" max="10753" width="8.7109375" style="9"/>
    <col min="10754" max="10754" width="70.7109375" style="9" customWidth="1"/>
    <col min="10755" max="11009" width="8.7109375" style="9"/>
    <col min="11010" max="11010" width="70.7109375" style="9" customWidth="1"/>
    <col min="11011" max="11265" width="8.7109375" style="9"/>
    <col min="11266" max="11266" width="70.7109375" style="9" customWidth="1"/>
    <col min="11267" max="11521" width="8.7109375" style="9"/>
    <col min="11522" max="11522" width="70.7109375" style="9" customWidth="1"/>
    <col min="11523" max="11777" width="8.7109375" style="9"/>
    <col min="11778" max="11778" width="70.7109375" style="9" customWidth="1"/>
    <col min="11779" max="12033" width="8.7109375" style="9"/>
    <col min="12034" max="12034" width="70.7109375" style="9" customWidth="1"/>
    <col min="12035" max="12289" width="8.7109375" style="9"/>
    <col min="12290" max="12290" width="70.7109375" style="9" customWidth="1"/>
    <col min="12291" max="12545" width="8.7109375" style="9"/>
    <col min="12546" max="12546" width="70.7109375" style="9" customWidth="1"/>
    <col min="12547" max="12801" width="8.7109375" style="9"/>
    <col min="12802" max="12802" width="70.7109375" style="9" customWidth="1"/>
    <col min="12803" max="13057" width="8.7109375" style="9"/>
    <col min="13058" max="13058" width="70.7109375" style="9" customWidth="1"/>
    <col min="13059" max="13313" width="8.7109375" style="9"/>
    <col min="13314" max="13314" width="70.7109375" style="9" customWidth="1"/>
    <col min="13315" max="13569" width="8.7109375" style="9"/>
    <col min="13570" max="13570" width="70.7109375" style="9" customWidth="1"/>
    <col min="13571" max="13825" width="8.7109375" style="9"/>
    <col min="13826" max="13826" width="70.7109375" style="9" customWidth="1"/>
    <col min="13827" max="14081" width="8.7109375" style="9"/>
    <col min="14082" max="14082" width="70.7109375" style="9" customWidth="1"/>
    <col min="14083" max="14337" width="8.7109375" style="9"/>
    <col min="14338" max="14338" width="70.7109375" style="9" customWidth="1"/>
    <col min="14339" max="14593" width="8.7109375" style="9"/>
    <col min="14594" max="14594" width="70.7109375" style="9" customWidth="1"/>
    <col min="14595" max="14849" width="8.7109375" style="9"/>
    <col min="14850" max="14850" width="70.7109375" style="9" customWidth="1"/>
    <col min="14851" max="15105" width="8.7109375" style="9"/>
    <col min="15106" max="15106" width="70.7109375" style="9" customWidth="1"/>
    <col min="15107" max="15361" width="8.7109375" style="9"/>
    <col min="15362" max="15362" width="70.7109375" style="9" customWidth="1"/>
    <col min="15363" max="15617" width="8.7109375" style="9"/>
    <col min="15618" max="15618" width="70.7109375" style="9" customWidth="1"/>
    <col min="15619" max="15873" width="8.7109375" style="9"/>
    <col min="15874" max="15874" width="70.7109375" style="9" customWidth="1"/>
    <col min="15875" max="16129" width="8.7109375" style="9"/>
    <col min="16130" max="16130" width="70.7109375" style="9" customWidth="1"/>
    <col min="16131" max="16384" width="8.7109375" style="9"/>
  </cols>
  <sheetData>
    <row r="1" spans="1:14" ht="25.5" customHeight="1" x14ac:dyDescent="0.25">
      <c r="A1" s="10"/>
      <c r="B1" s="184" t="s">
        <v>9</v>
      </c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6"/>
    </row>
    <row r="2" spans="1:14" ht="35.1" customHeight="1" x14ac:dyDescent="0.25">
      <c r="A2" s="10"/>
      <c r="B2" s="170" t="s">
        <v>90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2"/>
    </row>
    <row r="3" spans="1:14" ht="49.5" customHeight="1" x14ac:dyDescent="0.25">
      <c r="A3" s="10"/>
      <c r="B3" s="167" t="s">
        <v>122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9"/>
    </row>
    <row r="4" spans="1:14" ht="35.1" customHeight="1" x14ac:dyDescent="0.25">
      <c r="A4" s="10"/>
      <c r="B4" s="167" t="s">
        <v>42</v>
      </c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9"/>
    </row>
    <row r="5" spans="1:14" ht="39.950000000000003" customHeight="1" x14ac:dyDescent="0.25">
      <c r="A5" s="10"/>
      <c r="B5" s="187" t="s">
        <v>91</v>
      </c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9"/>
    </row>
    <row r="6" spans="1:14" ht="35.1" customHeight="1" x14ac:dyDescent="0.25">
      <c r="A6" s="10"/>
      <c r="B6" s="167" t="s">
        <v>121</v>
      </c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9"/>
      <c r="N6" s="1"/>
    </row>
    <row r="7" spans="1:14" ht="35.1" customHeight="1" x14ac:dyDescent="0.25">
      <c r="B7" s="194" t="s">
        <v>92</v>
      </c>
      <c r="C7" s="195"/>
      <c r="D7" s="195"/>
      <c r="E7" s="195"/>
      <c r="F7" s="195"/>
      <c r="G7" s="195"/>
      <c r="H7" s="195"/>
      <c r="I7" s="195"/>
      <c r="J7" s="195"/>
      <c r="K7" s="195"/>
      <c r="L7" s="195"/>
      <c r="M7" s="196"/>
    </row>
    <row r="8" spans="1:14" ht="24" customHeight="1" x14ac:dyDescent="0.25">
      <c r="B8" s="190" t="s">
        <v>93</v>
      </c>
      <c r="C8" s="191"/>
      <c r="D8" s="191"/>
      <c r="E8" s="191"/>
      <c r="F8" s="191"/>
      <c r="G8" s="191"/>
      <c r="H8" s="191"/>
      <c r="I8" s="191"/>
      <c r="J8" s="191"/>
      <c r="K8" s="191"/>
      <c r="L8" s="191"/>
      <c r="M8" s="192"/>
    </row>
    <row r="9" spans="1:14" ht="18.75" customHeight="1" x14ac:dyDescent="0.25">
      <c r="B9" s="193"/>
      <c r="C9" s="193"/>
      <c r="D9" s="193"/>
      <c r="E9" s="193"/>
      <c r="F9" s="193"/>
      <c r="G9" s="193"/>
      <c r="H9" s="193"/>
      <c r="I9" s="193"/>
      <c r="J9" s="193"/>
      <c r="K9" s="193"/>
      <c r="L9" s="193"/>
      <c r="M9" s="193"/>
    </row>
    <row r="10" spans="1:14" ht="25.5" customHeight="1" x14ac:dyDescent="0.25">
      <c r="A10" s="10"/>
      <c r="B10" s="173" t="s">
        <v>27</v>
      </c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</row>
    <row r="11" spans="1:14" ht="25.5" customHeight="1" x14ac:dyDescent="0.25">
      <c r="A11" s="10"/>
      <c r="B11" s="197" t="s">
        <v>70</v>
      </c>
      <c r="C11" s="198"/>
      <c r="D11" s="198"/>
      <c r="E11" s="198"/>
      <c r="F11" s="198"/>
      <c r="G11" s="198"/>
      <c r="H11" s="198"/>
      <c r="I11" s="198"/>
      <c r="J11" s="198"/>
      <c r="K11" s="198"/>
      <c r="L11" s="198"/>
      <c r="M11" s="199"/>
    </row>
    <row r="12" spans="1:14" ht="29.25" customHeight="1" x14ac:dyDescent="0.25">
      <c r="A12" s="10"/>
      <c r="B12" s="175" t="s">
        <v>49</v>
      </c>
      <c r="C12" s="176"/>
      <c r="D12" s="176"/>
      <c r="E12" s="176"/>
      <c r="F12" s="176"/>
      <c r="G12" s="176"/>
      <c r="H12" s="176"/>
      <c r="I12" s="176"/>
      <c r="J12" s="176"/>
      <c r="K12" s="176"/>
      <c r="L12" s="176"/>
      <c r="M12" s="177"/>
    </row>
    <row r="13" spans="1:14" ht="39.950000000000003" customHeight="1" x14ac:dyDescent="0.25">
      <c r="A13" s="10"/>
      <c r="B13" s="178" t="s">
        <v>50</v>
      </c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80"/>
    </row>
    <row r="14" spans="1:14" ht="30" customHeight="1" x14ac:dyDescent="0.25">
      <c r="A14" s="10"/>
      <c r="B14" s="178" t="s">
        <v>51</v>
      </c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80"/>
    </row>
    <row r="15" spans="1:14" ht="39.950000000000003" customHeight="1" x14ac:dyDescent="0.25">
      <c r="A15" s="10"/>
      <c r="B15" s="178" t="s">
        <v>94</v>
      </c>
      <c r="C15" s="179"/>
      <c r="D15" s="179"/>
      <c r="E15" s="179"/>
      <c r="F15" s="179"/>
      <c r="G15" s="179"/>
      <c r="H15" s="179"/>
      <c r="I15" s="179"/>
      <c r="J15" s="179"/>
      <c r="K15" s="179"/>
      <c r="L15" s="179"/>
      <c r="M15" s="92"/>
    </row>
    <row r="16" spans="1:14" ht="39.950000000000003" customHeight="1" x14ac:dyDescent="0.25">
      <c r="A16" s="10"/>
      <c r="B16" s="170" t="s">
        <v>69</v>
      </c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2"/>
    </row>
    <row r="17" spans="1:13" ht="44.25" customHeight="1" x14ac:dyDescent="0.25">
      <c r="A17" s="10"/>
      <c r="B17" s="178" t="s">
        <v>72</v>
      </c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80"/>
    </row>
    <row r="18" spans="1:13" ht="30.75" customHeight="1" x14ac:dyDescent="0.25">
      <c r="A18" s="10"/>
      <c r="B18" s="181" t="s">
        <v>110</v>
      </c>
      <c r="C18" s="182"/>
      <c r="D18" s="182"/>
      <c r="E18" s="182"/>
      <c r="F18" s="182"/>
      <c r="G18" s="182"/>
      <c r="H18" s="182"/>
      <c r="I18" s="182"/>
      <c r="J18" s="182"/>
      <c r="K18" s="182"/>
      <c r="L18" s="182"/>
      <c r="M18" s="183"/>
    </row>
    <row r="19" spans="1:13" ht="30.75" customHeight="1" x14ac:dyDescent="0.25">
      <c r="A19" s="10"/>
      <c r="B19" s="170" t="s">
        <v>52</v>
      </c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2"/>
    </row>
    <row r="20" spans="1:13" ht="29.25" customHeight="1" x14ac:dyDescent="0.25">
      <c r="A20" s="10"/>
      <c r="B20" s="174" t="s">
        <v>53</v>
      </c>
      <c r="C20" s="174"/>
      <c r="D20" s="174"/>
      <c r="E20" s="174"/>
      <c r="F20" s="174"/>
      <c r="G20" s="174"/>
      <c r="H20" s="174"/>
      <c r="I20" s="174"/>
      <c r="J20" s="174"/>
      <c r="K20" s="174"/>
      <c r="L20" s="174"/>
      <c r="M20" s="174"/>
    </row>
    <row r="22" spans="1:13" x14ac:dyDescent="0.25">
      <c r="B22" s="9" t="s">
        <v>29</v>
      </c>
    </row>
  </sheetData>
  <mergeCells count="20">
    <mergeCell ref="B1:M1"/>
    <mergeCell ref="B2:M2"/>
    <mergeCell ref="B3:M3"/>
    <mergeCell ref="B4:M4"/>
    <mergeCell ref="B5:M5"/>
    <mergeCell ref="B6:M6"/>
    <mergeCell ref="B19:M19"/>
    <mergeCell ref="B10:M10"/>
    <mergeCell ref="B20:M20"/>
    <mergeCell ref="B12:M12"/>
    <mergeCell ref="B13:M13"/>
    <mergeCell ref="B17:M17"/>
    <mergeCell ref="B18:M18"/>
    <mergeCell ref="B14:M14"/>
    <mergeCell ref="B15:L15"/>
    <mergeCell ref="B8:M8"/>
    <mergeCell ref="B9:M9"/>
    <mergeCell ref="B7:M7"/>
    <mergeCell ref="B16:M16"/>
    <mergeCell ref="B11:M11"/>
  </mergeCells>
  <pageMargins left="0.7" right="0.7" top="0.75" bottom="0.75" header="0.3" footer="0.3"/>
  <pageSetup paperSize="9" scale="69" fitToHeight="0" orientation="landscape" r:id="rId1"/>
  <headerFooter>
    <oddHeader>&amp;C&amp;"Times New Roman,Regular"
Zahtjev za isplatu - Prilog: Izjava o izdacima</oddHeader>
  </headerFooter>
  <rowBreaks count="1" manualBreakCount="1">
    <brk id="8" min="1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S123"/>
  <sheetViews>
    <sheetView showGridLines="0" tabSelected="1" zoomScale="70" zoomScaleNormal="70" zoomScalePageLayoutView="70" workbookViewId="0">
      <selection activeCell="V10" sqref="V10"/>
    </sheetView>
  </sheetViews>
  <sheetFormatPr defaultColWidth="8.7109375" defaultRowHeight="15.75" x14ac:dyDescent="0.25"/>
  <cols>
    <col min="1" max="2" width="8.7109375" style="7"/>
    <col min="3" max="3" width="7.7109375" style="7" customWidth="1"/>
    <col min="4" max="5" width="22.140625" style="7" customWidth="1"/>
    <col min="6" max="6" width="19.140625" style="8" customWidth="1"/>
    <col min="7" max="7" width="21.5703125" style="78" customWidth="1"/>
    <col min="8" max="8" width="15" style="77" customWidth="1"/>
    <col min="9" max="9" width="14.5703125" style="77" customWidth="1"/>
    <col min="10" max="11" width="15.140625" style="77" customWidth="1"/>
    <col min="12" max="12" width="17.5703125" style="77" customWidth="1"/>
    <col min="13" max="13" width="15.140625" style="77" customWidth="1"/>
    <col min="14" max="14" width="19" style="7" customWidth="1"/>
    <col min="15" max="15" width="15.85546875" style="7" customWidth="1"/>
    <col min="16" max="16" width="9.85546875" style="7" customWidth="1"/>
    <col min="17" max="18" width="20.7109375" style="7" customWidth="1"/>
    <col min="19" max="19" width="16.85546875" style="7" customWidth="1"/>
    <col min="20" max="16384" width="8.7109375" style="7"/>
  </cols>
  <sheetData>
    <row r="1" spans="2:19" ht="15.75" customHeight="1" x14ac:dyDescent="0.25">
      <c r="B1" s="116" t="s">
        <v>123</v>
      </c>
      <c r="C1" s="117"/>
      <c r="D1" s="118"/>
      <c r="E1" s="118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</row>
    <row r="2" spans="2:19" ht="31.5" customHeight="1" x14ac:dyDescent="0.25">
      <c r="B2" s="272" t="s">
        <v>120</v>
      </c>
      <c r="C2" s="272"/>
      <c r="D2" s="272"/>
      <c r="E2" s="83"/>
      <c r="F2" s="83"/>
      <c r="G2" s="83"/>
      <c r="H2" s="83"/>
      <c r="I2" s="83"/>
      <c r="J2" s="83"/>
      <c r="K2" s="94"/>
      <c r="L2" s="94"/>
      <c r="M2" s="273"/>
      <c r="N2" s="274"/>
      <c r="O2" s="274"/>
      <c r="P2" s="275"/>
      <c r="Q2" s="274"/>
    </row>
    <row r="3" spans="2:19" ht="16.5" thickBot="1" x14ac:dyDescent="0.3">
      <c r="C3" s="94"/>
      <c r="D3" s="94"/>
      <c r="E3" s="94"/>
      <c r="F3" s="94"/>
      <c r="G3" s="94"/>
      <c r="H3" s="94"/>
      <c r="I3" s="94"/>
      <c r="J3" s="94"/>
      <c r="K3" s="94"/>
      <c r="L3" s="94"/>
      <c r="M3" s="273"/>
      <c r="N3" s="274"/>
      <c r="O3" s="274"/>
      <c r="P3" s="275"/>
      <c r="Q3" s="274"/>
    </row>
    <row r="4" spans="2:19" ht="15.75" customHeight="1" thickTop="1" thickBot="1" x14ac:dyDescent="0.3">
      <c r="B4" s="296" t="s">
        <v>73</v>
      </c>
      <c r="C4" s="296"/>
      <c r="D4" s="296"/>
      <c r="E4" s="287"/>
      <c r="F4" s="287"/>
      <c r="G4" s="287"/>
      <c r="H4" s="287"/>
      <c r="I4" s="287"/>
      <c r="J4" s="287"/>
      <c r="K4" s="287"/>
      <c r="L4" s="82"/>
      <c r="M4" s="273"/>
      <c r="N4" s="274"/>
      <c r="O4" s="274"/>
      <c r="P4" s="275"/>
      <c r="Q4" s="274"/>
      <c r="R4" s="82"/>
    </row>
    <row r="5" spans="2:19" ht="17.25" thickTop="1" thickBot="1" x14ac:dyDescent="0.3">
      <c r="B5" s="296" t="s">
        <v>74</v>
      </c>
      <c r="C5" s="296"/>
      <c r="D5" s="296"/>
      <c r="E5" s="288" t="s">
        <v>48</v>
      </c>
      <c r="F5" s="288"/>
      <c r="G5" s="288"/>
      <c r="H5" s="288"/>
      <c r="I5" s="288"/>
      <c r="J5" s="288"/>
      <c r="K5" s="288"/>
      <c r="L5" s="81"/>
      <c r="M5" s="81"/>
      <c r="N5" s="81"/>
      <c r="O5" s="81"/>
      <c r="P5" s="81"/>
      <c r="Q5" s="81"/>
      <c r="R5" s="81"/>
    </row>
    <row r="6" spans="2:19" ht="15.75" customHeight="1" thickTop="1" thickBot="1" x14ac:dyDescent="0.3">
      <c r="B6" s="264" t="s">
        <v>45</v>
      </c>
      <c r="C6" s="264"/>
      <c r="D6" s="264"/>
      <c r="E6" s="84" t="s">
        <v>46</v>
      </c>
      <c r="F6" s="84" t="s">
        <v>47</v>
      </c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</row>
    <row r="7" spans="2:19" ht="19.5" thickTop="1" thickBot="1" x14ac:dyDescent="0.3">
      <c r="B7" s="119" t="s">
        <v>75</v>
      </c>
      <c r="C7" s="120"/>
      <c r="D7" s="120"/>
      <c r="E7" s="120"/>
      <c r="F7" s="120"/>
      <c r="G7" s="120"/>
      <c r="H7" s="120"/>
      <c r="I7" s="120"/>
      <c r="J7" s="120"/>
      <c r="K7" s="121"/>
      <c r="L7" s="121"/>
      <c r="M7" s="121"/>
      <c r="N7" s="120"/>
      <c r="O7" s="120"/>
      <c r="P7" s="122"/>
      <c r="Q7" s="122"/>
      <c r="R7" s="122"/>
      <c r="S7" s="122"/>
    </row>
    <row r="8" spans="2:19" ht="17.25" customHeight="1" thickTop="1" thickBot="1" x14ac:dyDescent="0.3">
      <c r="B8" s="200" t="s">
        <v>33</v>
      </c>
      <c r="C8" s="200" t="s">
        <v>19</v>
      </c>
      <c r="D8" s="289" t="s">
        <v>22</v>
      </c>
      <c r="E8" s="289"/>
      <c r="F8" s="289"/>
      <c r="G8" s="289"/>
      <c r="H8" s="289"/>
      <c r="I8" s="289"/>
      <c r="J8" s="290"/>
      <c r="K8" s="108" t="s">
        <v>23</v>
      </c>
      <c r="L8" s="109"/>
      <c r="M8" s="109"/>
      <c r="N8" s="109"/>
      <c r="O8" s="109"/>
      <c r="P8" s="291" t="s">
        <v>30</v>
      </c>
      <c r="Q8" s="200" t="s">
        <v>31</v>
      </c>
      <c r="R8" s="200" t="s">
        <v>32</v>
      </c>
      <c r="S8" s="200" t="s">
        <v>24</v>
      </c>
    </row>
    <row r="9" spans="2:19" ht="36" customHeight="1" thickTop="1" thickBot="1" x14ac:dyDescent="0.3">
      <c r="B9" s="201"/>
      <c r="C9" s="201"/>
      <c r="D9" s="283" t="s">
        <v>54</v>
      </c>
      <c r="E9" s="283" t="s">
        <v>55</v>
      </c>
      <c r="F9" s="285" t="s">
        <v>44</v>
      </c>
      <c r="G9" s="285" t="s">
        <v>16</v>
      </c>
      <c r="H9" s="294" t="s">
        <v>116</v>
      </c>
      <c r="I9" s="295"/>
      <c r="J9" s="295"/>
      <c r="K9" s="297" t="s">
        <v>18</v>
      </c>
      <c r="L9" s="241" t="s">
        <v>20</v>
      </c>
      <c r="M9" s="241" t="s">
        <v>21</v>
      </c>
      <c r="N9" s="242" t="s">
        <v>117</v>
      </c>
      <c r="O9" s="244" t="s">
        <v>86</v>
      </c>
      <c r="P9" s="292"/>
      <c r="Q9" s="201"/>
      <c r="R9" s="201"/>
      <c r="S9" s="201"/>
    </row>
    <row r="10" spans="2:19" ht="36" customHeight="1" thickTop="1" x14ac:dyDescent="0.25">
      <c r="B10" s="202"/>
      <c r="C10" s="202"/>
      <c r="D10" s="284"/>
      <c r="E10" s="284"/>
      <c r="F10" s="286"/>
      <c r="G10" s="286"/>
      <c r="H10" s="11" t="s">
        <v>17</v>
      </c>
      <c r="I10" s="12" t="s">
        <v>56</v>
      </c>
      <c r="J10" s="13" t="s">
        <v>0</v>
      </c>
      <c r="K10" s="298"/>
      <c r="L10" s="209"/>
      <c r="M10" s="209"/>
      <c r="N10" s="243"/>
      <c r="O10" s="245"/>
      <c r="P10" s="293"/>
      <c r="Q10" s="202"/>
      <c r="R10" s="202"/>
      <c r="S10" s="201"/>
    </row>
    <row r="11" spans="2:19" x14ac:dyDescent="0.25">
      <c r="B11" s="14"/>
      <c r="C11" s="14" t="s">
        <v>2</v>
      </c>
      <c r="D11" s="15" t="s">
        <v>43</v>
      </c>
      <c r="E11" s="15" t="s">
        <v>3</v>
      </c>
      <c r="F11" s="16" t="s">
        <v>4</v>
      </c>
      <c r="G11" s="17" t="s">
        <v>5</v>
      </c>
      <c r="H11" s="18" t="s">
        <v>6</v>
      </c>
      <c r="I11" s="19" t="s">
        <v>7</v>
      </c>
      <c r="J11" s="20" t="s">
        <v>8</v>
      </c>
      <c r="K11" s="21" t="s">
        <v>10</v>
      </c>
      <c r="L11" s="22" t="s">
        <v>11</v>
      </c>
      <c r="M11" s="22" t="s">
        <v>12</v>
      </c>
      <c r="N11" s="23" t="s">
        <v>13</v>
      </c>
      <c r="O11" s="24" t="s">
        <v>14</v>
      </c>
      <c r="P11" s="25" t="s">
        <v>15</v>
      </c>
      <c r="Q11" s="25" t="s">
        <v>28</v>
      </c>
      <c r="R11" s="25" t="s">
        <v>38</v>
      </c>
      <c r="S11" s="14" t="s">
        <v>39</v>
      </c>
    </row>
    <row r="12" spans="2:19" x14ac:dyDescent="0.25">
      <c r="B12" s="222" t="s">
        <v>34</v>
      </c>
      <c r="C12" s="26"/>
      <c r="D12" s="27"/>
      <c r="E12" s="27"/>
      <c r="F12" s="28"/>
      <c r="G12" s="29"/>
      <c r="H12" s="30">
        <v>0</v>
      </c>
      <c r="I12" s="31">
        <v>0</v>
      </c>
      <c r="J12" s="32">
        <f>H12+I12</f>
        <v>0</v>
      </c>
      <c r="K12" s="33"/>
      <c r="L12" s="34"/>
      <c r="M12" s="34"/>
      <c r="N12" s="35">
        <v>0</v>
      </c>
      <c r="O12" s="95">
        <f>N12</f>
        <v>0</v>
      </c>
      <c r="P12" s="86">
        <v>1</v>
      </c>
      <c r="Q12" s="36">
        <f>O12*P12</f>
        <v>0</v>
      </c>
      <c r="R12" s="36">
        <f>O12-Q12</f>
        <v>0</v>
      </c>
      <c r="S12" s="87"/>
    </row>
    <row r="13" spans="2:19" x14ac:dyDescent="0.25">
      <c r="B13" s="223"/>
      <c r="C13" s="37"/>
      <c r="D13" s="38"/>
      <c r="E13" s="38"/>
      <c r="F13" s="39"/>
      <c r="G13" s="40"/>
      <c r="H13" s="41"/>
      <c r="I13" s="42"/>
      <c r="J13" s="43">
        <f t="shared" ref="J13:J16" si="0">H13+I13</f>
        <v>0</v>
      </c>
      <c r="K13" s="44"/>
      <c r="L13" s="45"/>
      <c r="M13" s="45"/>
      <c r="N13" s="46"/>
      <c r="O13" s="95">
        <f t="shared" ref="O13:O16" si="1">N13</f>
        <v>0</v>
      </c>
      <c r="P13" s="86">
        <v>1</v>
      </c>
      <c r="Q13" s="36">
        <f t="shared" ref="Q13:Q28" si="2">O13*P13</f>
        <v>0</v>
      </c>
      <c r="R13" s="36">
        <f t="shared" ref="R13:R28" si="3">O13-Q13</f>
        <v>0</v>
      </c>
      <c r="S13" s="88"/>
    </row>
    <row r="14" spans="2:19" x14ac:dyDescent="0.25">
      <c r="B14" s="223"/>
      <c r="C14" s="37"/>
      <c r="D14" s="38"/>
      <c r="E14" s="38"/>
      <c r="F14" s="39"/>
      <c r="G14" s="40"/>
      <c r="H14" s="41"/>
      <c r="I14" s="42"/>
      <c r="J14" s="43">
        <f t="shared" si="0"/>
        <v>0</v>
      </c>
      <c r="K14" s="44"/>
      <c r="L14" s="45"/>
      <c r="M14" s="45"/>
      <c r="N14" s="46"/>
      <c r="O14" s="95">
        <f t="shared" si="1"/>
        <v>0</v>
      </c>
      <c r="P14" s="86">
        <v>1</v>
      </c>
      <c r="Q14" s="36">
        <f t="shared" si="2"/>
        <v>0</v>
      </c>
      <c r="R14" s="36">
        <f t="shared" si="3"/>
        <v>0</v>
      </c>
      <c r="S14" s="88"/>
    </row>
    <row r="15" spans="2:19" x14ac:dyDescent="0.25">
      <c r="B15" s="223"/>
      <c r="C15" s="37"/>
      <c r="D15" s="38"/>
      <c r="E15" s="38"/>
      <c r="F15" s="39"/>
      <c r="G15" s="40"/>
      <c r="H15" s="41"/>
      <c r="I15" s="42"/>
      <c r="J15" s="43">
        <f t="shared" si="0"/>
        <v>0</v>
      </c>
      <c r="K15" s="44"/>
      <c r="L15" s="45"/>
      <c r="M15" s="45"/>
      <c r="N15" s="46"/>
      <c r="O15" s="95">
        <f t="shared" si="1"/>
        <v>0</v>
      </c>
      <c r="P15" s="86">
        <v>1</v>
      </c>
      <c r="Q15" s="36">
        <f t="shared" si="2"/>
        <v>0</v>
      </c>
      <c r="R15" s="36">
        <f t="shared" si="3"/>
        <v>0</v>
      </c>
      <c r="S15" s="88"/>
    </row>
    <row r="16" spans="2:19" ht="16.5" thickBot="1" x14ac:dyDescent="0.3">
      <c r="B16" s="223"/>
      <c r="C16" s="93"/>
      <c r="D16" s="47"/>
      <c r="E16" s="47"/>
      <c r="F16" s="48"/>
      <c r="G16" s="49"/>
      <c r="H16" s="50"/>
      <c r="I16" s="51"/>
      <c r="J16" s="52">
        <f t="shared" si="0"/>
        <v>0</v>
      </c>
      <c r="K16" s="53"/>
      <c r="L16" s="54"/>
      <c r="M16" s="54"/>
      <c r="N16" s="55"/>
      <c r="O16" s="95">
        <f t="shared" si="1"/>
        <v>0</v>
      </c>
      <c r="P16" s="86">
        <v>1</v>
      </c>
      <c r="Q16" s="56">
        <f t="shared" si="2"/>
        <v>0</v>
      </c>
      <c r="R16" s="56">
        <f t="shared" si="3"/>
        <v>0</v>
      </c>
      <c r="S16" s="89"/>
    </row>
    <row r="17" spans="2:19" ht="17.25" thickTop="1" thickBot="1" x14ac:dyDescent="0.3">
      <c r="B17" s="225" t="s">
        <v>1</v>
      </c>
      <c r="C17" s="226"/>
      <c r="D17" s="226"/>
      <c r="E17" s="226"/>
      <c r="F17" s="226"/>
      <c r="G17" s="227"/>
      <c r="H17" s="3">
        <f>SUM(H12:H16)</f>
        <v>0</v>
      </c>
      <c r="I17" s="3">
        <f>SUM(I12:I16)</f>
        <v>0</v>
      </c>
      <c r="J17" s="3">
        <f>SUM(J12:J16)</f>
        <v>0</v>
      </c>
      <c r="K17" s="228" t="s">
        <v>1</v>
      </c>
      <c r="L17" s="229"/>
      <c r="M17" s="230"/>
      <c r="N17" s="57">
        <f>SUM(N12:N16)</f>
        <v>0</v>
      </c>
      <c r="O17" s="220"/>
      <c r="P17" s="249"/>
      <c r="Q17" s="58">
        <f>SUM(Q12:Q16)</f>
        <v>0</v>
      </c>
      <c r="R17" s="58">
        <f>SUM(R12:R16)</f>
        <v>0</v>
      </c>
      <c r="S17" s="59"/>
    </row>
    <row r="18" spans="2:19" ht="16.5" thickTop="1" x14ac:dyDescent="0.25">
      <c r="B18" s="223" t="s">
        <v>35</v>
      </c>
      <c r="C18" s="60"/>
      <c r="D18" s="61"/>
      <c r="E18" s="61"/>
      <c r="F18" s="62"/>
      <c r="G18" s="63"/>
      <c r="H18" s="64">
        <v>0</v>
      </c>
      <c r="I18" s="65">
        <v>0</v>
      </c>
      <c r="J18" s="66">
        <f>H18+I18</f>
        <v>0</v>
      </c>
      <c r="K18" s="67"/>
      <c r="L18" s="68"/>
      <c r="M18" s="68"/>
      <c r="N18" s="69">
        <v>0</v>
      </c>
      <c r="O18" s="96">
        <f>N18</f>
        <v>0</v>
      </c>
      <c r="P18" s="86">
        <v>1</v>
      </c>
      <c r="Q18" s="70">
        <f t="shared" si="2"/>
        <v>0</v>
      </c>
      <c r="R18" s="70">
        <f t="shared" si="3"/>
        <v>0</v>
      </c>
      <c r="S18" s="90"/>
    </row>
    <row r="19" spans="2:19" x14ac:dyDescent="0.25">
      <c r="B19" s="223"/>
      <c r="C19" s="37"/>
      <c r="D19" s="38"/>
      <c r="E19" s="38"/>
      <c r="F19" s="39"/>
      <c r="G19" s="40"/>
      <c r="H19" s="41"/>
      <c r="I19" s="42"/>
      <c r="J19" s="43">
        <f>H19*I19</f>
        <v>0</v>
      </c>
      <c r="K19" s="44"/>
      <c r="L19" s="45"/>
      <c r="M19" s="45"/>
      <c r="N19" s="46"/>
      <c r="O19" s="96">
        <f t="shared" ref="O19:O22" si="4">N19</f>
        <v>0</v>
      </c>
      <c r="P19" s="86">
        <v>1</v>
      </c>
      <c r="Q19" s="36">
        <f t="shared" si="2"/>
        <v>0</v>
      </c>
      <c r="R19" s="36">
        <f t="shared" si="3"/>
        <v>0</v>
      </c>
      <c r="S19" s="88"/>
    </row>
    <row r="20" spans="2:19" x14ac:dyDescent="0.25">
      <c r="B20" s="223"/>
      <c r="C20" s="37"/>
      <c r="D20" s="38"/>
      <c r="E20" s="38"/>
      <c r="F20" s="39"/>
      <c r="G20" s="40"/>
      <c r="H20" s="41"/>
      <c r="I20" s="42"/>
      <c r="J20" s="43">
        <f>H20*I20</f>
        <v>0</v>
      </c>
      <c r="K20" s="44"/>
      <c r="L20" s="45"/>
      <c r="M20" s="45"/>
      <c r="N20" s="46"/>
      <c r="O20" s="96">
        <f t="shared" si="4"/>
        <v>0</v>
      </c>
      <c r="P20" s="86">
        <v>1</v>
      </c>
      <c r="Q20" s="36">
        <f t="shared" si="2"/>
        <v>0</v>
      </c>
      <c r="R20" s="36">
        <f t="shared" si="3"/>
        <v>0</v>
      </c>
      <c r="S20" s="88"/>
    </row>
    <row r="21" spans="2:19" x14ac:dyDescent="0.25">
      <c r="B21" s="223"/>
      <c r="C21" s="37"/>
      <c r="D21" s="38"/>
      <c r="E21" s="38"/>
      <c r="F21" s="39"/>
      <c r="G21" s="40"/>
      <c r="H21" s="41"/>
      <c r="I21" s="42"/>
      <c r="J21" s="43">
        <f>H21*I21</f>
        <v>0</v>
      </c>
      <c r="K21" s="44"/>
      <c r="L21" s="45"/>
      <c r="M21" s="45"/>
      <c r="N21" s="46"/>
      <c r="O21" s="96">
        <f t="shared" si="4"/>
        <v>0</v>
      </c>
      <c r="P21" s="86">
        <v>1</v>
      </c>
      <c r="Q21" s="36">
        <f t="shared" si="2"/>
        <v>0</v>
      </c>
      <c r="R21" s="36">
        <f t="shared" si="3"/>
        <v>0</v>
      </c>
      <c r="S21" s="88"/>
    </row>
    <row r="22" spans="2:19" ht="16.5" thickBot="1" x14ac:dyDescent="0.3">
      <c r="B22" s="223"/>
      <c r="C22" s="93"/>
      <c r="D22" s="47"/>
      <c r="E22" s="47"/>
      <c r="F22" s="48"/>
      <c r="G22" s="49"/>
      <c r="H22" s="71"/>
      <c r="I22" s="51"/>
      <c r="J22" s="52">
        <f>H22*I22</f>
        <v>0</v>
      </c>
      <c r="K22" s="72"/>
      <c r="L22" s="54"/>
      <c r="M22" s="54"/>
      <c r="N22" s="55"/>
      <c r="O22" s="96">
        <f t="shared" si="4"/>
        <v>0</v>
      </c>
      <c r="P22" s="86">
        <v>1</v>
      </c>
      <c r="Q22" s="56">
        <f t="shared" si="2"/>
        <v>0</v>
      </c>
      <c r="R22" s="56">
        <f t="shared" si="3"/>
        <v>0</v>
      </c>
      <c r="S22" s="91"/>
    </row>
    <row r="23" spans="2:19" ht="17.25" thickTop="1" thickBot="1" x14ac:dyDescent="0.3">
      <c r="B23" s="225" t="s">
        <v>1</v>
      </c>
      <c r="C23" s="226"/>
      <c r="D23" s="226"/>
      <c r="E23" s="226"/>
      <c r="F23" s="226"/>
      <c r="G23" s="227"/>
      <c r="H23" s="3">
        <f>SUM(H18:H22)</f>
        <v>0</v>
      </c>
      <c r="I23" s="3">
        <f>SUM(I18:I22)</f>
        <v>0</v>
      </c>
      <c r="J23" s="3">
        <f>SUM(J18:J22)</f>
        <v>0</v>
      </c>
      <c r="K23" s="228" t="s">
        <v>1</v>
      </c>
      <c r="L23" s="229"/>
      <c r="M23" s="230"/>
      <c r="N23" s="57">
        <f>SUM(N18:N22)</f>
        <v>0</v>
      </c>
      <c r="O23" s="220"/>
      <c r="P23" s="249"/>
      <c r="Q23" s="58">
        <f>SUM(Q18:Q22)</f>
        <v>0</v>
      </c>
      <c r="R23" s="58">
        <f>SUM(R18:R22)</f>
        <v>0</v>
      </c>
      <c r="S23" s="59"/>
    </row>
    <row r="24" spans="2:19" ht="16.5" thickTop="1" x14ac:dyDescent="0.25">
      <c r="B24" s="256" t="s">
        <v>36</v>
      </c>
      <c r="C24" s="37"/>
      <c r="D24" s="38"/>
      <c r="E24" s="38"/>
      <c r="F24" s="39"/>
      <c r="G24" s="40"/>
      <c r="H24" s="41">
        <v>0</v>
      </c>
      <c r="I24" s="42">
        <v>0</v>
      </c>
      <c r="J24" s="73">
        <f>H24+I24</f>
        <v>0</v>
      </c>
      <c r="K24" s="44"/>
      <c r="L24" s="45"/>
      <c r="M24" s="45"/>
      <c r="N24" s="46">
        <v>0</v>
      </c>
      <c r="O24" s="97">
        <f>N24</f>
        <v>0</v>
      </c>
      <c r="P24" s="86">
        <v>1</v>
      </c>
      <c r="Q24" s="70">
        <f t="shared" si="2"/>
        <v>0</v>
      </c>
      <c r="R24" s="70">
        <f t="shared" si="3"/>
        <v>0</v>
      </c>
      <c r="S24" s="90"/>
    </row>
    <row r="25" spans="2:19" x14ac:dyDescent="0.25">
      <c r="B25" s="223"/>
      <c r="C25" s="37"/>
      <c r="D25" s="38"/>
      <c r="E25" s="38"/>
      <c r="F25" s="39"/>
      <c r="G25" s="40"/>
      <c r="H25" s="41"/>
      <c r="I25" s="42"/>
      <c r="J25" s="73">
        <f>H25+I25</f>
        <v>0</v>
      </c>
      <c r="K25" s="44"/>
      <c r="L25" s="45"/>
      <c r="M25" s="45"/>
      <c r="N25" s="46"/>
      <c r="O25" s="97">
        <f t="shared" ref="O25:O28" si="5">N25</f>
        <v>0</v>
      </c>
      <c r="P25" s="86">
        <v>1</v>
      </c>
      <c r="Q25" s="36">
        <f t="shared" si="2"/>
        <v>0</v>
      </c>
      <c r="R25" s="36">
        <f t="shared" si="3"/>
        <v>0</v>
      </c>
      <c r="S25" s="88"/>
    </row>
    <row r="26" spans="2:19" x14ac:dyDescent="0.25">
      <c r="B26" s="223"/>
      <c r="C26" s="37"/>
      <c r="D26" s="38"/>
      <c r="E26" s="38"/>
      <c r="F26" s="39"/>
      <c r="G26" s="40"/>
      <c r="H26" s="41"/>
      <c r="I26" s="42"/>
      <c r="J26" s="73">
        <f>H26+I26</f>
        <v>0</v>
      </c>
      <c r="K26" s="44"/>
      <c r="L26" s="45"/>
      <c r="M26" s="45"/>
      <c r="N26" s="46"/>
      <c r="O26" s="97">
        <f t="shared" si="5"/>
        <v>0</v>
      </c>
      <c r="P26" s="86">
        <v>1</v>
      </c>
      <c r="Q26" s="36">
        <f t="shared" si="2"/>
        <v>0</v>
      </c>
      <c r="R26" s="36">
        <f t="shared" si="3"/>
        <v>0</v>
      </c>
      <c r="S26" s="88"/>
    </row>
    <row r="27" spans="2:19" x14ac:dyDescent="0.25">
      <c r="B27" s="223"/>
      <c r="C27" s="37"/>
      <c r="D27" s="38"/>
      <c r="E27" s="38"/>
      <c r="F27" s="39"/>
      <c r="G27" s="40"/>
      <c r="H27" s="41"/>
      <c r="I27" s="42"/>
      <c r="J27" s="73">
        <f>H27+I27</f>
        <v>0</v>
      </c>
      <c r="K27" s="44"/>
      <c r="L27" s="45"/>
      <c r="M27" s="45"/>
      <c r="N27" s="46"/>
      <c r="O27" s="97">
        <f t="shared" si="5"/>
        <v>0</v>
      </c>
      <c r="P27" s="86">
        <v>1</v>
      </c>
      <c r="Q27" s="36">
        <f t="shared" si="2"/>
        <v>0</v>
      </c>
      <c r="R27" s="36">
        <f t="shared" si="3"/>
        <v>0</v>
      </c>
      <c r="S27" s="88"/>
    </row>
    <row r="28" spans="2:19" ht="16.5" thickBot="1" x14ac:dyDescent="0.3">
      <c r="B28" s="223"/>
      <c r="C28" s="93"/>
      <c r="D28" s="47"/>
      <c r="E28" s="47"/>
      <c r="F28" s="48"/>
      <c r="G28" s="49"/>
      <c r="H28" s="50"/>
      <c r="I28" s="51"/>
      <c r="J28" s="74">
        <f>H28+I28</f>
        <v>0</v>
      </c>
      <c r="K28" s="53"/>
      <c r="L28" s="54"/>
      <c r="M28" s="54"/>
      <c r="N28" s="55"/>
      <c r="O28" s="97">
        <f t="shared" si="5"/>
        <v>0</v>
      </c>
      <c r="P28" s="86">
        <v>1</v>
      </c>
      <c r="Q28" s="56">
        <f t="shared" si="2"/>
        <v>0</v>
      </c>
      <c r="R28" s="56">
        <f t="shared" si="3"/>
        <v>0</v>
      </c>
      <c r="S28" s="89"/>
    </row>
    <row r="29" spans="2:19" ht="17.25" thickTop="1" thickBot="1" x14ac:dyDescent="0.3">
      <c r="B29" s="225" t="s">
        <v>37</v>
      </c>
      <c r="C29" s="226"/>
      <c r="D29" s="226"/>
      <c r="E29" s="226"/>
      <c r="F29" s="226"/>
      <c r="G29" s="227"/>
      <c r="H29" s="3">
        <f>SUM(H24:H28)</f>
        <v>0</v>
      </c>
      <c r="I29" s="3">
        <f>SUM(I24:I28)</f>
        <v>0</v>
      </c>
      <c r="J29" s="3">
        <f>SUM(J24:J28)</f>
        <v>0</v>
      </c>
      <c r="K29" s="228" t="s">
        <v>1</v>
      </c>
      <c r="L29" s="229"/>
      <c r="M29" s="230"/>
      <c r="N29" s="57">
        <f>SUM(N24:N28)</f>
        <v>0</v>
      </c>
      <c r="O29" s="75"/>
      <c r="P29" s="76"/>
      <c r="Q29" s="58">
        <f>SUM(Q24:Q28)</f>
        <v>0</v>
      </c>
      <c r="R29" s="58">
        <f>SUM(R24:R28)</f>
        <v>0</v>
      </c>
      <c r="S29" s="59"/>
    </row>
    <row r="30" spans="2:19" ht="19.5" thickTop="1" thickBot="1" x14ac:dyDescent="0.3">
      <c r="B30" s="114" t="s">
        <v>78</v>
      </c>
      <c r="C30" s="115"/>
      <c r="D30" s="115"/>
      <c r="E30" s="115"/>
      <c r="F30" s="115"/>
      <c r="G30" s="115"/>
      <c r="H30" s="115"/>
      <c r="I30" s="115"/>
      <c r="J30" s="115"/>
      <c r="K30" s="123"/>
      <c r="L30" s="123"/>
      <c r="M30" s="123"/>
      <c r="N30" s="115"/>
      <c r="O30" s="115"/>
      <c r="P30" s="124"/>
      <c r="Q30" s="124"/>
      <c r="R30" s="124"/>
      <c r="S30" s="124"/>
    </row>
    <row r="31" spans="2:19" ht="17.25" thickTop="1" thickBot="1" x14ac:dyDescent="0.3">
      <c r="B31" s="200" t="s">
        <v>33</v>
      </c>
      <c r="C31" s="200" t="s">
        <v>19</v>
      </c>
      <c r="D31" s="289" t="s">
        <v>22</v>
      </c>
      <c r="E31" s="289"/>
      <c r="F31" s="289"/>
      <c r="G31" s="289"/>
      <c r="H31" s="289"/>
      <c r="I31" s="289"/>
      <c r="J31" s="290"/>
      <c r="K31" s="108" t="s">
        <v>23</v>
      </c>
      <c r="L31" s="109"/>
      <c r="M31" s="109"/>
      <c r="N31" s="109"/>
      <c r="O31" s="109"/>
      <c r="P31" s="291" t="s">
        <v>30</v>
      </c>
      <c r="Q31" s="200" t="s">
        <v>31</v>
      </c>
      <c r="R31" s="200" t="s">
        <v>32</v>
      </c>
      <c r="S31" s="200" t="s">
        <v>24</v>
      </c>
    </row>
    <row r="32" spans="2:19" ht="36" customHeight="1" thickTop="1" thickBot="1" x14ac:dyDescent="0.3">
      <c r="B32" s="201"/>
      <c r="C32" s="201"/>
      <c r="D32" s="283" t="s">
        <v>54</v>
      </c>
      <c r="E32" s="283" t="s">
        <v>55</v>
      </c>
      <c r="F32" s="285" t="s">
        <v>44</v>
      </c>
      <c r="G32" s="285" t="s">
        <v>16</v>
      </c>
      <c r="H32" s="294" t="s">
        <v>116</v>
      </c>
      <c r="I32" s="295"/>
      <c r="J32" s="295"/>
      <c r="K32" s="297" t="s">
        <v>18</v>
      </c>
      <c r="L32" s="241" t="s">
        <v>20</v>
      </c>
      <c r="M32" s="241" t="s">
        <v>21</v>
      </c>
      <c r="N32" s="242" t="s">
        <v>117</v>
      </c>
      <c r="O32" s="244" t="s">
        <v>86</v>
      </c>
      <c r="P32" s="292"/>
      <c r="Q32" s="201"/>
      <c r="R32" s="201"/>
      <c r="S32" s="201"/>
    </row>
    <row r="33" spans="2:19" ht="36" customHeight="1" thickTop="1" x14ac:dyDescent="0.25">
      <c r="B33" s="202"/>
      <c r="C33" s="202"/>
      <c r="D33" s="284"/>
      <c r="E33" s="284"/>
      <c r="F33" s="286"/>
      <c r="G33" s="286"/>
      <c r="H33" s="11" t="s">
        <v>17</v>
      </c>
      <c r="I33" s="12" t="s">
        <v>56</v>
      </c>
      <c r="J33" s="13" t="s">
        <v>0</v>
      </c>
      <c r="K33" s="298"/>
      <c r="L33" s="209"/>
      <c r="M33" s="209"/>
      <c r="N33" s="243"/>
      <c r="O33" s="245"/>
      <c r="P33" s="293"/>
      <c r="Q33" s="202"/>
      <c r="R33" s="202"/>
      <c r="S33" s="201"/>
    </row>
    <row r="34" spans="2:19" x14ac:dyDescent="0.25">
      <c r="B34" s="14"/>
      <c r="C34" s="14" t="s">
        <v>2</v>
      </c>
      <c r="D34" s="15" t="s">
        <v>43</v>
      </c>
      <c r="E34" s="15" t="s">
        <v>3</v>
      </c>
      <c r="F34" s="16" t="s">
        <v>4</v>
      </c>
      <c r="G34" s="17" t="s">
        <v>5</v>
      </c>
      <c r="H34" s="18" t="s">
        <v>6</v>
      </c>
      <c r="I34" s="19" t="s">
        <v>7</v>
      </c>
      <c r="J34" s="20" t="s">
        <v>8</v>
      </c>
      <c r="K34" s="21" t="s">
        <v>10</v>
      </c>
      <c r="L34" s="22" t="s">
        <v>11</v>
      </c>
      <c r="M34" s="22" t="s">
        <v>12</v>
      </c>
      <c r="N34" s="23" t="s">
        <v>13</v>
      </c>
      <c r="O34" s="24" t="s">
        <v>14</v>
      </c>
      <c r="P34" s="25" t="s">
        <v>15</v>
      </c>
      <c r="Q34" s="25" t="s">
        <v>28</v>
      </c>
      <c r="R34" s="25" t="s">
        <v>38</v>
      </c>
      <c r="S34" s="14" t="s">
        <v>39</v>
      </c>
    </row>
    <row r="35" spans="2:19" x14ac:dyDescent="0.25">
      <c r="B35" s="222" t="s">
        <v>34</v>
      </c>
      <c r="C35" s="26"/>
      <c r="D35" s="27"/>
      <c r="E35" s="27"/>
      <c r="F35" s="28"/>
      <c r="G35" s="29"/>
      <c r="H35" s="30">
        <v>0</v>
      </c>
      <c r="I35" s="31">
        <v>0</v>
      </c>
      <c r="J35" s="32">
        <f>H35+I35</f>
        <v>0</v>
      </c>
      <c r="K35" s="33"/>
      <c r="L35" s="34"/>
      <c r="M35" s="34"/>
      <c r="N35" s="35">
        <v>0</v>
      </c>
      <c r="O35" s="95">
        <f>N35</f>
        <v>0</v>
      </c>
      <c r="P35" s="86">
        <v>1</v>
      </c>
      <c r="Q35" s="36">
        <f>O35*P35</f>
        <v>0</v>
      </c>
      <c r="R35" s="36">
        <f>O35-Q35</f>
        <v>0</v>
      </c>
      <c r="S35" s="87"/>
    </row>
    <row r="36" spans="2:19" x14ac:dyDescent="0.25">
      <c r="B36" s="223"/>
      <c r="C36" s="37"/>
      <c r="D36" s="38"/>
      <c r="E36" s="38"/>
      <c r="F36" s="39"/>
      <c r="G36" s="40"/>
      <c r="H36" s="41"/>
      <c r="I36" s="42"/>
      <c r="J36" s="43">
        <f t="shared" ref="J36:J39" si="6">H36+I36</f>
        <v>0</v>
      </c>
      <c r="K36" s="44"/>
      <c r="L36" s="45"/>
      <c r="M36" s="45"/>
      <c r="N36" s="46"/>
      <c r="O36" s="95">
        <f t="shared" ref="O36:O39" si="7">N36</f>
        <v>0</v>
      </c>
      <c r="P36" s="86">
        <v>1</v>
      </c>
      <c r="Q36" s="36">
        <f t="shared" ref="Q36:Q39" si="8">O36*P36</f>
        <v>0</v>
      </c>
      <c r="R36" s="36">
        <f t="shared" ref="R36:R39" si="9">O36-Q36</f>
        <v>0</v>
      </c>
      <c r="S36" s="88"/>
    </row>
    <row r="37" spans="2:19" x14ac:dyDescent="0.25">
      <c r="B37" s="223"/>
      <c r="C37" s="37"/>
      <c r="D37" s="38"/>
      <c r="E37" s="38"/>
      <c r="F37" s="39"/>
      <c r="G37" s="40"/>
      <c r="H37" s="41"/>
      <c r="I37" s="42"/>
      <c r="J37" s="43">
        <f t="shared" si="6"/>
        <v>0</v>
      </c>
      <c r="K37" s="44"/>
      <c r="L37" s="45"/>
      <c r="M37" s="45"/>
      <c r="N37" s="46"/>
      <c r="O37" s="95">
        <f t="shared" si="7"/>
        <v>0</v>
      </c>
      <c r="P37" s="86">
        <v>1</v>
      </c>
      <c r="Q37" s="36">
        <f t="shared" si="8"/>
        <v>0</v>
      </c>
      <c r="R37" s="36">
        <f t="shared" si="9"/>
        <v>0</v>
      </c>
      <c r="S37" s="88"/>
    </row>
    <row r="38" spans="2:19" x14ac:dyDescent="0.25">
      <c r="B38" s="223"/>
      <c r="C38" s="37"/>
      <c r="D38" s="38"/>
      <c r="E38" s="38"/>
      <c r="F38" s="39"/>
      <c r="G38" s="40"/>
      <c r="H38" s="41"/>
      <c r="I38" s="42"/>
      <c r="J38" s="43">
        <f t="shared" si="6"/>
        <v>0</v>
      </c>
      <c r="K38" s="44"/>
      <c r="L38" s="45"/>
      <c r="M38" s="45"/>
      <c r="N38" s="46"/>
      <c r="O38" s="95">
        <f t="shared" si="7"/>
        <v>0</v>
      </c>
      <c r="P38" s="86">
        <v>1</v>
      </c>
      <c r="Q38" s="36">
        <f t="shared" si="8"/>
        <v>0</v>
      </c>
      <c r="R38" s="36">
        <f t="shared" si="9"/>
        <v>0</v>
      </c>
      <c r="S38" s="88"/>
    </row>
    <row r="39" spans="2:19" ht="16.5" thickBot="1" x14ac:dyDescent="0.3">
      <c r="B39" s="223"/>
      <c r="C39" s="93"/>
      <c r="D39" s="47"/>
      <c r="E39" s="47"/>
      <c r="F39" s="48"/>
      <c r="G39" s="49"/>
      <c r="H39" s="50"/>
      <c r="I39" s="51"/>
      <c r="J39" s="52">
        <f t="shared" si="6"/>
        <v>0</v>
      </c>
      <c r="K39" s="53"/>
      <c r="L39" s="54"/>
      <c r="M39" s="54"/>
      <c r="N39" s="55"/>
      <c r="O39" s="95">
        <f t="shared" si="7"/>
        <v>0</v>
      </c>
      <c r="P39" s="86">
        <v>1</v>
      </c>
      <c r="Q39" s="56">
        <f t="shared" si="8"/>
        <v>0</v>
      </c>
      <c r="R39" s="56">
        <f t="shared" si="9"/>
        <v>0</v>
      </c>
      <c r="S39" s="89"/>
    </row>
    <row r="40" spans="2:19" thickBot="1" x14ac:dyDescent="0.3">
      <c r="B40" s="225" t="s">
        <v>1</v>
      </c>
      <c r="C40" s="226"/>
      <c r="D40" s="226"/>
      <c r="E40" s="226"/>
      <c r="F40" s="226"/>
      <c r="G40" s="227"/>
      <c r="H40" s="3">
        <f>SUM(H35:H39)</f>
        <v>0</v>
      </c>
      <c r="I40" s="3">
        <f>SUM(I35:I39)</f>
        <v>0</v>
      </c>
      <c r="J40" s="3">
        <f>SUM(J35:J39)</f>
        <v>0</v>
      </c>
      <c r="K40" s="228" t="s">
        <v>1</v>
      </c>
      <c r="L40" s="229"/>
      <c r="M40" s="230"/>
      <c r="N40" s="57">
        <f>SUM(N35:N39)</f>
        <v>0</v>
      </c>
      <c r="O40" s="220"/>
      <c r="P40" s="249"/>
      <c r="Q40" s="58">
        <f>SUM(Q35:Q39)</f>
        <v>0</v>
      </c>
      <c r="R40" s="58">
        <f>SUM(R35:R39)</f>
        <v>0</v>
      </c>
      <c r="S40" s="59"/>
    </row>
    <row r="41" spans="2:19" ht="16.5" thickTop="1" x14ac:dyDescent="0.25">
      <c r="B41" s="223" t="s">
        <v>35</v>
      </c>
      <c r="C41" s="60"/>
      <c r="D41" s="61"/>
      <c r="E41" s="61"/>
      <c r="F41" s="62"/>
      <c r="G41" s="63"/>
      <c r="H41" s="64">
        <v>0</v>
      </c>
      <c r="I41" s="65">
        <v>0</v>
      </c>
      <c r="J41" s="66">
        <f>H41+I41</f>
        <v>0</v>
      </c>
      <c r="K41" s="67"/>
      <c r="L41" s="68"/>
      <c r="M41" s="68"/>
      <c r="N41" s="69">
        <v>0</v>
      </c>
      <c r="O41" s="96">
        <f>N41</f>
        <v>0</v>
      </c>
      <c r="P41" s="86">
        <v>1</v>
      </c>
      <c r="Q41" s="70">
        <f t="shared" ref="Q41:Q45" si="10">O41*P41</f>
        <v>0</v>
      </c>
      <c r="R41" s="70">
        <f t="shared" ref="R41:R45" si="11">O41-Q41</f>
        <v>0</v>
      </c>
      <c r="S41" s="90"/>
    </row>
    <row r="42" spans="2:19" x14ac:dyDescent="0.25">
      <c r="B42" s="223"/>
      <c r="C42" s="37"/>
      <c r="D42" s="38"/>
      <c r="E42" s="38"/>
      <c r="F42" s="39"/>
      <c r="G42" s="40"/>
      <c r="H42" s="41"/>
      <c r="I42" s="42"/>
      <c r="J42" s="43">
        <f>H42*I42</f>
        <v>0</v>
      </c>
      <c r="K42" s="44"/>
      <c r="L42" s="45"/>
      <c r="M42" s="45"/>
      <c r="N42" s="46"/>
      <c r="O42" s="96">
        <f t="shared" ref="O42:O45" si="12">N42</f>
        <v>0</v>
      </c>
      <c r="P42" s="86">
        <v>1</v>
      </c>
      <c r="Q42" s="36">
        <f t="shared" si="10"/>
        <v>0</v>
      </c>
      <c r="R42" s="36">
        <f t="shared" si="11"/>
        <v>0</v>
      </c>
      <c r="S42" s="88"/>
    </row>
    <row r="43" spans="2:19" x14ac:dyDescent="0.25">
      <c r="B43" s="223"/>
      <c r="C43" s="37"/>
      <c r="D43" s="38"/>
      <c r="E43" s="38"/>
      <c r="F43" s="39"/>
      <c r="G43" s="40"/>
      <c r="H43" s="41"/>
      <c r="I43" s="42"/>
      <c r="J43" s="43">
        <f>H43*I43</f>
        <v>0</v>
      </c>
      <c r="K43" s="44"/>
      <c r="L43" s="45"/>
      <c r="M43" s="45"/>
      <c r="N43" s="46"/>
      <c r="O43" s="96">
        <f t="shared" si="12"/>
        <v>0</v>
      </c>
      <c r="P43" s="86">
        <v>1</v>
      </c>
      <c r="Q43" s="36">
        <f t="shared" si="10"/>
        <v>0</v>
      </c>
      <c r="R43" s="36">
        <f t="shared" si="11"/>
        <v>0</v>
      </c>
      <c r="S43" s="88"/>
    </row>
    <row r="44" spans="2:19" x14ac:dyDescent="0.25">
      <c r="B44" s="223"/>
      <c r="C44" s="37"/>
      <c r="D44" s="38"/>
      <c r="E44" s="38"/>
      <c r="F44" s="39"/>
      <c r="G44" s="40"/>
      <c r="H44" s="41"/>
      <c r="I44" s="42"/>
      <c r="J44" s="43">
        <f>H44*I44</f>
        <v>0</v>
      </c>
      <c r="K44" s="44"/>
      <c r="L44" s="45"/>
      <c r="M44" s="45"/>
      <c r="N44" s="46"/>
      <c r="O44" s="96">
        <f t="shared" si="12"/>
        <v>0</v>
      </c>
      <c r="P44" s="86">
        <v>1</v>
      </c>
      <c r="Q44" s="36">
        <f t="shared" si="10"/>
        <v>0</v>
      </c>
      <c r="R44" s="36">
        <f t="shared" si="11"/>
        <v>0</v>
      </c>
      <c r="S44" s="88"/>
    </row>
    <row r="45" spans="2:19" ht="16.5" thickBot="1" x14ac:dyDescent="0.3">
      <c r="B45" s="223"/>
      <c r="C45" s="93"/>
      <c r="D45" s="47"/>
      <c r="E45" s="47"/>
      <c r="F45" s="48"/>
      <c r="G45" s="49"/>
      <c r="H45" s="71"/>
      <c r="I45" s="51"/>
      <c r="J45" s="52">
        <f>H45*I45</f>
        <v>0</v>
      </c>
      <c r="K45" s="72"/>
      <c r="L45" s="54"/>
      <c r="M45" s="54"/>
      <c r="N45" s="55"/>
      <c r="O45" s="96">
        <f t="shared" si="12"/>
        <v>0</v>
      </c>
      <c r="P45" s="86">
        <v>1</v>
      </c>
      <c r="Q45" s="56">
        <f t="shared" si="10"/>
        <v>0</v>
      </c>
      <c r="R45" s="56">
        <f t="shared" si="11"/>
        <v>0</v>
      </c>
      <c r="S45" s="91"/>
    </row>
    <row r="46" spans="2:19" ht="17.25" thickTop="1" thickBot="1" x14ac:dyDescent="0.3">
      <c r="B46" s="225" t="s">
        <v>1</v>
      </c>
      <c r="C46" s="226"/>
      <c r="D46" s="226"/>
      <c r="E46" s="226"/>
      <c r="F46" s="226"/>
      <c r="G46" s="227"/>
      <c r="H46" s="3">
        <f>SUM(H41:H45)</f>
        <v>0</v>
      </c>
      <c r="I46" s="3">
        <f>SUM(I41:I45)</f>
        <v>0</v>
      </c>
      <c r="J46" s="3">
        <f>SUM(J41:J45)</f>
        <v>0</v>
      </c>
      <c r="K46" s="228" t="s">
        <v>1</v>
      </c>
      <c r="L46" s="229"/>
      <c r="M46" s="230"/>
      <c r="N46" s="57">
        <f>SUM(N41:N45)</f>
        <v>0</v>
      </c>
      <c r="O46" s="220"/>
      <c r="P46" s="249"/>
      <c r="Q46" s="58">
        <f>SUM(Q41:Q45)</f>
        <v>0</v>
      </c>
      <c r="R46" s="58">
        <f>SUM(R41:R45)</f>
        <v>0</v>
      </c>
      <c r="S46" s="59"/>
    </row>
    <row r="47" spans="2:19" ht="16.5" thickTop="1" x14ac:dyDescent="0.25">
      <c r="B47" s="256" t="s">
        <v>36</v>
      </c>
      <c r="C47" s="37"/>
      <c r="D47" s="38"/>
      <c r="E47" s="38"/>
      <c r="F47" s="39"/>
      <c r="G47" s="40"/>
      <c r="H47" s="41">
        <v>0</v>
      </c>
      <c r="I47" s="42">
        <v>0</v>
      </c>
      <c r="J47" s="73">
        <f>H47+I47</f>
        <v>0</v>
      </c>
      <c r="K47" s="44"/>
      <c r="L47" s="45"/>
      <c r="M47" s="45"/>
      <c r="N47" s="46">
        <v>0</v>
      </c>
      <c r="O47" s="97">
        <f>N47</f>
        <v>0</v>
      </c>
      <c r="P47" s="86">
        <v>1</v>
      </c>
      <c r="Q47" s="70">
        <f t="shared" ref="Q47:Q51" si="13">O47*P47</f>
        <v>0</v>
      </c>
      <c r="R47" s="70">
        <f t="shared" ref="R47:R51" si="14">O47-Q47</f>
        <v>0</v>
      </c>
      <c r="S47" s="90"/>
    </row>
    <row r="48" spans="2:19" x14ac:dyDescent="0.25">
      <c r="B48" s="223"/>
      <c r="C48" s="37"/>
      <c r="D48" s="38"/>
      <c r="E48" s="38"/>
      <c r="F48" s="39"/>
      <c r="G48" s="40"/>
      <c r="H48" s="41"/>
      <c r="I48" s="42"/>
      <c r="J48" s="73">
        <f>H48+I48</f>
        <v>0</v>
      </c>
      <c r="K48" s="44"/>
      <c r="L48" s="45"/>
      <c r="M48" s="45"/>
      <c r="N48" s="46"/>
      <c r="O48" s="97">
        <f t="shared" ref="O48:O51" si="15">N48</f>
        <v>0</v>
      </c>
      <c r="P48" s="86">
        <v>1</v>
      </c>
      <c r="Q48" s="36">
        <f t="shared" si="13"/>
        <v>0</v>
      </c>
      <c r="R48" s="36">
        <f t="shared" si="14"/>
        <v>0</v>
      </c>
      <c r="S48" s="88"/>
    </row>
    <row r="49" spans="2:19" x14ac:dyDescent="0.25">
      <c r="B49" s="223"/>
      <c r="C49" s="37"/>
      <c r="D49" s="38"/>
      <c r="E49" s="38"/>
      <c r="F49" s="39"/>
      <c r="G49" s="40"/>
      <c r="H49" s="41"/>
      <c r="I49" s="42"/>
      <c r="J49" s="73">
        <f>H49+I49</f>
        <v>0</v>
      </c>
      <c r="K49" s="44"/>
      <c r="L49" s="45"/>
      <c r="M49" s="45"/>
      <c r="N49" s="46"/>
      <c r="O49" s="97">
        <f t="shared" si="15"/>
        <v>0</v>
      </c>
      <c r="P49" s="86">
        <v>1</v>
      </c>
      <c r="Q49" s="36">
        <f t="shared" si="13"/>
        <v>0</v>
      </c>
      <c r="R49" s="36">
        <f t="shared" si="14"/>
        <v>0</v>
      </c>
      <c r="S49" s="88"/>
    </row>
    <row r="50" spans="2:19" x14ac:dyDescent="0.25">
      <c r="B50" s="223"/>
      <c r="C50" s="37"/>
      <c r="D50" s="38"/>
      <c r="E50" s="38"/>
      <c r="F50" s="39"/>
      <c r="G50" s="40"/>
      <c r="H50" s="41"/>
      <c r="I50" s="42"/>
      <c r="J50" s="73">
        <f>H50+I50</f>
        <v>0</v>
      </c>
      <c r="K50" s="44"/>
      <c r="L50" s="45"/>
      <c r="M50" s="45"/>
      <c r="N50" s="46"/>
      <c r="O50" s="97">
        <f t="shared" si="15"/>
        <v>0</v>
      </c>
      <c r="P50" s="86">
        <v>1</v>
      </c>
      <c r="Q50" s="36">
        <f t="shared" si="13"/>
        <v>0</v>
      </c>
      <c r="R50" s="36">
        <f t="shared" si="14"/>
        <v>0</v>
      </c>
      <c r="S50" s="88"/>
    </row>
    <row r="51" spans="2:19" ht="16.5" thickBot="1" x14ac:dyDescent="0.3">
      <c r="B51" s="223"/>
      <c r="C51" s="93"/>
      <c r="D51" s="47"/>
      <c r="E51" s="47"/>
      <c r="F51" s="48"/>
      <c r="G51" s="49"/>
      <c r="H51" s="50"/>
      <c r="I51" s="51"/>
      <c r="J51" s="74">
        <f>H51+I51</f>
        <v>0</v>
      </c>
      <c r="K51" s="53"/>
      <c r="L51" s="54"/>
      <c r="M51" s="54"/>
      <c r="N51" s="55"/>
      <c r="O51" s="97">
        <f t="shared" si="15"/>
        <v>0</v>
      </c>
      <c r="P51" s="86">
        <v>1</v>
      </c>
      <c r="Q51" s="56">
        <f t="shared" si="13"/>
        <v>0</v>
      </c>
      <c r="R51" s="56">
        <f t="shared" si="14"/>
        <v>0</v>
      </c>
      <c r="S51" s="89"/>
    </row>
    <row r="52" spans="2:19" ht="17.25" thickTop="1" thickBot="1" x14ac:dyDescent="0.3">
      <c r="B52" s="225" t="s">
        <v>37</v>
      </c>
      <c r="C52" s="226"/>
      <c r="D52" s="226"/>
      <c r="E52" s="226"/>
      <c r="F52" s="226"/>
      <c r="G52" s="227"/>
      <c r="H52" s="3">
        <f>SUM(H47:H51)</f>
        <v>0</v>
      </c>
      <c r="I52" s="3">
        <f>SUM(I47:I51)</f>
        <v>0</v>
      </c>
      <c r="J52" s="3">
        <f>SUM(J47:J51)</f>
        <v>0</v>
      </c>
      <c r="K52" s="228" t="s">
        <v>1</v>
      </c>
      <c r="L52" s="229"/>
      <c r="M52" s="230"/>
      <c r="N52" s="57">
        <f>SUM(N47:N51)</f>
        <v>0</v>
      </c>
      <c r="O52" s="75"/>
      <c r="P52" s="76"/>
      <c r="Q52" s="58">
        <f>SUM(Q47:Q51)</f>
        <v>0</v>
      </c>
      <c r="R52" s="58">
        <f>SUM(R47:R51)</f>
        <v>0</v>
      </c>
      <c r="S52" s="59"/>
    </row>
    <row r="53" spans="2:19" ht="17.25" customHeight="1" thickTop="1" thickBot="1" x14ac:dyDescent="0.3">
      <c r="B53" s="164" t="s">
        <v>76</v>
      </c>
      <c r="C53" s="165"/>
      <c r="D53" s="165"/>
      <c r="E53" s="165"/>
      <c r="F53" s="101"/>
      <c r="G53" s="101"/>
      <c r="H53" s="102"/>
      <c r="I53" s="102"/>
      <c r="J53" s="102"/>
      <c r="K53" s="102"/>
      <c r="L53" s="102"/>
      <c r="M53" s="102"/>
      <c r="N53" s="103"/>
      <c r="O53" s="104"/>
      <c r="P53" s="104"/>
      <c r="Q53" s="105"/>
      <c r="R53" s="105"/>
      <c r="S53" s="104"/>
    </row>
    <row r="54" spans="2:19" ht="33" customHeight="1" thickTop="1" x14ac:dyDescent="0.25">
      <c r="B54" s="200" t="s">
        <v>33</v>
      </c>
      <c r="C54" s="250" t="s">
        <v>19</v>
      </c>
      <c r="D54" s="212" t="s">
        <v>71</v>
      </c>
      <c r="E54" s="213"/>
      <c r="F54" s="213"/>
      <c r="G54" s="213"/>
      <c r="H54" s="213"/>
      <c r="I54" s="213"/>
      <c r="J54" s="214"/>
      <c r="K54" s="212" t="s">
        <v>23</v>
      </c>
      <c r="L54" s="213"/>
      <c r="M54" s="213"/>
      <c r="N54" s="214"/>
      <c r="O54" s="210" t="s">
        <v>86</v>
      </c>
      <c r="P54" s="210" t="s">
        <v>30</v>
      </c>
      <c r="Q54" s="210" t="s">
        <v>31</v>
      </c>
      <c r="R54" s="210" t="s">
        <v>32</v>
      </c>
      <c r="S54" s="210" t="s">
        <v>24</v>
      </c>
    </row>
    <row r="55" spans="2:19" ht="33" customHeight="1" x14ac:dyDescent="0.25">
      <c r="B55" s="201"/>
      <c r="C55" s="251"/>
      <c r="D55" s="276" t="s">
        <v>57</v>
      </c>
      <c r="E55" s="276" t="s">
        <v>58</v>
      </c>
      <c r="F55" s="276" t="s">
        <v>59</v>
      </c>
      <c r="G55" s="203" t="s">
        <v>118</v>
      </c>
      <c r="H55" s="204"/>
      <c r="I55" s="204"/>
      <c r="J55" s="205"/>
      <c r="K55" s="206" t="s">
        <v>18</v>
      </c>
      <c r="L55" s="208" t="s">
        <v>20</v>
      </c>
      <c r="M55" s="208" t="s">
        <v>21</v>
      </c>
      <c r="N55" s="206" t="s">
        <v>117</v>
      </c>
      <c r="O55" s="211"/>
      <c r="P55" s="211"/>
      <c r="Q55" s="211"/>
      <c r="R55" s="211"/>
      <c r="S55" s="211"/>
    </row>
    <row r="56" spans="2:19" ht="31.5" x14ac:dyDescent="0.25">
      <c r="B56" s="202"/>
      <c r="C56" s="252"/>
      <c r="D56" s="277"/>
      <c r="E56" s="277"/>
      <c r="F56" s="277"/>
      <c r="G56" s="111" t="s">
        <v>60</v>
      </c>
      <c r="H56" s="112" t="s">
        <v>17</v>
      </c>
      <c r="I56" s="112" t="s">
        <v>56</v>
      </c>
      <c r="J56" s="112" t="s">
        <v>0</v>
      </c>
      <c r="K56" s="207"/>
      <c r="L56" s="209"/>
      <c r="M56" s="209"/>
      <c r="N56" s="207"/>
      <c r="O56" s="207"/>
      <c r="P56" s="207"/>
      <c r="Q56" s="207"/>
      <c r="R56" s="207"/>
      <c r="S56" s="207"/>
    </row>
    <row r="57" spans="2:19" ht="33" customHeight="1" x14ac:dyDescent="0.25">
      <c r="B57" s="14"/>
      <c r="C57" s="14" t="s">
        <v>2</v>
      </c>
      <c r="D57" s="15" t="s">
        <v>43</v>
      </c>
      <c r="E57" s="15" t="s">
        <v>3</v>
      </c>
      <c r="F57" s="16" t="s">
        <v>4</v>
      </c>
      <c r="G57" s="17" t="s">
        <v>5</v>
      </c>
      <c r="H57" s="18" t="s">
        <v>6</v>
      </c>
      <c r="I57" s="19" t="s">
        <v>7</v>
      </c>
      <c r="J57" s="20" t="s">
        <v>8</v>
      </c>
      <c r="K57" s="21" t="s">
        <v>10</v>
      </c>
      <c r="L57" s="22" t="s">
        <v>11</v>
      </c>
      <c r="M57" s="22" t="s">
        <v>12</v>
      </c>
      <c r="N57" s="23" t="s">
        <v>13</v>
      </c>
      <c r="O57" s="24" t="s">
        <v>14</v>
      </c>
      <c r="P57" s="25" t="s">
        <v>15</v>
      </c>
      <c r="Q57" s="25" t="s">
        <v>28</v>
      </c>
      <c r="R57" s="25" t="s">
        <v>38</v>
      </c>
      <c r="S57" s="14" t="s">
        <v>39</v>
      </c>
    </row>
    <row r="58" spans="2:19" x14ac:dyDescent="0.25">
      <c r="B58" s="222" t="s">
        <v>34</v>
      </c>
      <c r="C58" s="26"/>
      <c r="D58" s="27"/>
      <c r="E58" s="27"/>
      <c r="F58" s="28"/>
      <c r="G58" s="29"/>
      <c r="H58" s="30">
        <v>0</v>
      </c>
      <c r="I58" s="31">
        <v>0</v>
      </c>
      <c r="J58" s="32">
        <f>H58+I58</f>
        <v>0</v>
      </c>
      <c r="K58" s="33"/>
      <c r="L58" s="34"/>
      <c r="M58" s="34"/>
      <c r="N58" s="35">
        <v>0</v>
      </c>
      <c r="O58" s="95">
        <f>N58</f>
        <v>0</v>
      </c>
      <c r="P58" s="86">
        <v>1</v>
      </c>
      <c r="Q58" s="36">
        <f>O58*P58</f>
        <v>0</v>
      </c>
      <c r="R58" s="36">
        <f>O58-Q58</f>
        <v>0</v>
      </c>
      <c r="S58" s="87"/>
    </row>
    <row r="59" spans="2:19" x14ac:dyDescent="0.25">
      <c r="B59" s="223"/>
      <c r="C59" s="37"/>
      <c r="D59" s="38"/>
      <c r="E59" s="38"/>
      <c r="F59" s="39"/>
      <c r="G59" s="40"/>
      <c r="H59" s="41"/>
      <c r="I59" s="42"/>
      <c r="J59" s="43">
        <f t="shared" ref="J59:J62" si="16">H59+I59</f>
        <v>0</v>
      </c>
      <c r="K59" s="44"/>
      <c r="L59" s="45"/>
      <c r="M59" s="45"/>
      <c r="N59" s="46"/>
      <c r="O59" s="95">
        <f t="shared" ref="O59:O62" si="17">N59</f>
        <v>0</v>
      </c>
      <c r="P59" s="86">
        <v>1</v>
      </c>
      <c r="Q59" s="36">
        <f t="shared" ref="Q59:Q62" si="18">O59*P59</f>
        <v>0</v>
      </c>
      <c r="R59" s="36">
        <f t="shared" ref="R59:R62" si="19">O59-Q59</f>
        <v>0</v>
      </c>
      <c r="S59" s="88"/>
    </row>
    <row r="60" spans="2:19" x14ac:dyDescent="0.25">
      <c r="B60" s="223"/>
      <c r="C60" s="37"/>
      <c r="D60" s="38"/>
      <c r="E60" s="38"/>
      <c r="F60" s="39"/>
      <c r="G60" s="40"/>
      <c r="H60" s="41"/>
      <c r="I60" s="42"/>
      <c r="J60" s="43">
        <f t="shared" si="16"/>
        <v>0</v>
      </c>
      <c r="K60" s="44"/>
      <c r="L60" s="45"/>
      <c r="M60" s="45"/>
      <c r="N60" s="46"/>
      <c r="O60" s="95">
        <f t="shared" si="17"/>
        <v>0</v>
      </c>
      <c r="P60" s="86">
        <v>1</v>
      </c>
      <c r="Q60" s="36">
        <f t="shared" si="18"/>
        <v>0</v>
      </c>
      <c r="R60" s="36">
        <f t="shared" si="19"/>
        <v>0</v>
      </c>
      <c r="S60" s="88"/>
    </row>
    <row r="61" spans="2:19" x14ac:dyDescent="0.25">
      <c r="B61" s="223"/>
      <c r="C61" s="37"/>
      <c r="D61" s="38"/>
      <c r="E61" s="38"/>
      <c r="F61" s="39"/>
      <c r="G61" s="40"/>
      <c r="H61" s="41"/>
      <c r="I61" s="42"/>
      <c r="J61" s="43">
        <f t="shared" si="16"/>
        <v>0</v>
      </c>
      <c r="K61" s="44"/>
      <c r="L61" s="45"/>
      <c r="M61" s="45"/>
      <c r="N61" s="46"/>
      <c r="O61" s="95">
        <f t="shared" si="17"/>
        <v>0</v>
      </c>
      <c r="P61" s="86">
        <v>1</v>
      </c>
      <c r="Q61" s="36">
        <f t="shared" si="18"/>
        <v>0</v>
      </c>
      <c r="R61" s="36">
        <f t="shared" si="19"/>
        <v>0</v>
      </c>
      <c r="S61" s="88"/>
    </row>
    <row r="62" spans="2:19" ht="17.25" customHeight="1" thickBot="1" x14ac:dyDescent="0.3">
      <c r="B62" s="224"/>
      <c r="C62" s="93"/>
      <c r="D62" s="47"/>
      <c r="E62" s="47"/>
      <c r="F62" s="48"/>
      <c r="G62" s="49"/>
      <c r="H62" s="50"/>
      <c r="I62" s="51"/>
      <c r="J62" s="52">
        <f t="shared" si="16"/>
        <v>0</v>
      </c>
      <c r="K62" s="53"/>
      <c r="L62" s="54"/>
      <c r="M62" s="54"/>
      <c r="N62" s="55"/>
      <c r="O62" s="95">
        <f t="shared" si="17"/>
        <v>0</v>
      </c>
      <c r="P62" s="86">
        <v>1</v>
      </c>
      <c r="Q62" s="56">
        <f t="shared" si="18"/>
        <v>0</v>
      </c>
      <c r="R62" s="56">
        <f t="shared" si="19"/>
        <v>0</v>
      </c>
      <c r="S62" s="89"/>
    </row>
    <row r="63" spans="2:19" ht="17.25" customHeight="1" thickTop="1" thickBot="1" x14ac:dyDescent="0.3">
      <c r="B63" s="225" t="s">
        <v>1</v>
      </c>
      <c r="C63" s="226"/>
      <c r="D63" s="226"/>
      <c r="E63" s="226"/>
      <c r="F63" s="226"/>
      <c r="G63" s="227"/>
      <c r="H63" s="3">
        <f>SUM(H58:H62)</f>
        <v>0</v>
      </c>
      <c r="I63" s="3">
        <f>SUM(I58:I62)</f>
        <v>0</v>
      </c>
      <c r="J63" s="3">
        <f>SUM(J58:J62)</f>
        <v>0</v>
      </c>
      <c r="K63" s="228" t="s">
        <v>1</v>
      </c>
      <c r="L63" s="229"/>
      <c r="M63" s="230"/>
      <c r="N63" s="57">
        <f>SUM(N58:N62)</f>
        <v>0</v>
      </c>
      <c r="O63" s="220"/>
      <c r="P63" s="221"/>
      <c r="Q63" s="58">
        <f>SUM(Q58:Q62)</f>
        <v>0</v>
      </c>
      <c r="R63" s="58">
        <f>SUM(R58:R62)</f>
        <v>0</v>
      </c>
      <c r="S63" s="59"/>
    </row>
    <row r="64" spans="2:19" ht="16.5" thickTop="1" x14ac:dyDescent="0.25">
      <c r="B64" s="231" t="s">
        <v>35</v>
      </c>
      <c r="C64" s="60"/>
      <c r="D64" s="61"/>
      <c r="E64" s="61"/>
      <c r="F64" s="62"/>
      <c r="G64" s="63"/>
      <c r="H64" s="64">
        <v>0</v>
      </c>
      <c r="I64" s="65">
        <v>0</v>
      </c>
      <c r="J64" s="66">
        <f>H64+I64</f>
        <v>0</v>
      </c>
      <c r="K64" s="67"/>
      <c r="L64" s="68"/>
      <c r="M64" s="68"/>
      <c r="N64" s="69">
        <v>0</v>
      </c>
      <c r="O64" s="96">
        <f>N64</f>
        <v>0</v>
      </c>
      <c r="P64" s="86">
        <v>1</v>
      </c>
      <c r="Q64" s="70">
        <f>O64*P64</f>
        <v>0</v>
      </c>
      <c r="R64" s="70">
        <f>O64-Q64</f>
        <v>0</v>
      </c>
      <c r="S64" s="90"/>
    </row>
    <row r="65" spans="2:19" x14ac:dyDescent="0.25">
      <c r="B65" s="223"/>
      <c r="C65" s="37"/>
      <c r="D65" s="38"/>
      <c r="E65" s="38"/>
      <c r="F65" s="39"/>
      <c r="G65" s="40"/>
      <c r="H65" s="41"/>
      <c r="I65" s="42"/>
      <c r="J65" s="43">
        <f>H65*I65</f>
        <v>0</v>
      </c>
      <c r="K65" s="44"/>
      <c r="L65" s="45"/>
      <c r="M65" s="45"/>
      <c r="N65" s="46"/>
      <c r="O65" s="96">
        <f t="shared" ref="O65:O68" si="20">N65</f>
        <v>0</v>
      </c>
      <c r="P65" s="86">
        <v>1</v>
      </c>
      <c r="Q65" s="36">
        <f>O65*P65</f>
        <v>0</v>
      </c>
      <c r="R65" s="36">
        <f>O65-Q65</f>
        <v>0</v>
      </c>
      <c r="S65" s="88"/>
    </row>
    <row r="66" spans="2:19" x14ac:dyDescent="0.25">
      <c r="B66" s="223"/>
      <c r="C66" s="37"/>
      <c r="D66" s="38"/>
      <c r="E66" s="38"/>
      <c r="F66" s="39"/>
      <c r="G66" s="40"/>
      <c r="H66" s="41"/>
      <c r="I66" s="42"/>
      <c r="J66" s="43">
        <f>H66*I66</f>
        <v>0</v>
      </c>
      <c r="K66" s="44"/>
      <c r="L66" s="45"/>
      <c r="M66" s="45"/>
      <c r="N66" s="46"/>
      <c r="O66" s="96">
        <f t="shared" si="20"/>
        <v>0</v>
      </c>
      <c r="P66" s="86">
        <v>1</v>
      </c>
      <c r="Q66" s="36">
        <f>O66*P66</f>
        <v>0</v>
      </c>
      <c r="R66" s="36">
        <f>O66-Q66</f>
        <v>0</v>
      </c>
      <c r="S66" s="88"/>
    </row>
    <row r="67" spans="2:19" x14ac:dyDescent="0.25">
      <c r="B67" s="223"/>
      <c r="C67" s="37"/>
      <c r="D67" s="38"/>
      <c r="E67" s="38"/>
      <c r="F67" s="39"/>
      <c r="G67" s="40"/>
      <c r="H67" s="41"/>
      <c r="I67" s="42"/>
      <c r="J67" s="43">
        <f>H67*I67</f>
        <v>0</v>
      </c>
      <c r="K67" s="44"/>
      <c r="L67" s="45"/>
      <c r="M67" s="45"/>
      <c r="N67" s="46"/>
      <c r="O67" s="96">
        <f t="shared" si="20"/>
        <v>0</v>
      </c>
      <c r="P67" s="86">
        <v>1</v>
      </c>
      <c r="Q67" s="36">
        <f>O67*P67</f>
        <v>0</v>
      </c>
      <c r="R67" s="36">
        <f>O67-Q67</f>
        <v>0</v>
      </c>
      <c r="S67" s="88"/>
    </row>
    <row r="68" spans="2:19" ht="17.25" customHeight="1" thickBot="1" x14ac:dyDescent="0.3">
      <c r="B68" s="224"/>
      <c r="C68" s="93"/>
      <c r="D68" s="47"/>
      <c r="E68" s="47"/>
      <c r="F68" s="48"/>
      <c r="G68" s="49"/>
      <c r="H68" s="71"/>
      <c r="I68" s="51"/>
      <c r="J68" s="52">
        <f>H68*I68</f>
        <v>0</v>
      </c>
      <c r="K68" s="72"/>
      <c r="L68" s="54"/>
      <c r="M68" s="54"/>
      <c r="N68" s="55"/>
      <c r="O68" s="96">
        <f t="shared" si="20"/>
        <v>0</v>
      </c>
      <c r="P68" s="86">
        <v>1</v>
      </c>
      <c r="Q68" s="56">
        <f>O68*P68</f>
        <v>0</v>
      </c>
      <c r="R68" s="56">
        <f>O68-Q68</f>
        <v>0</v>
      </c>
      <c r="S68" s="91"/>
    </row>
    <row r="69" spans="2:19" ht="17.25" customHeight="1" thickTop="1" thickBot="1" x14ac:dyDescent="0.3">
      <c r="B69" s="225" t="s">
        <v>1</v>
      </c>
      <c r="C69" s="226"/>
      <c r="D69" s="226"/>
      <c r="E69" s="226"/>
      <c r="F69" s="226"/>
      <c r="G69" s="227"/>
      <c r="H69" s="3">
        <f>SUM(H64:H68)</f>
        <v>0</v>
      </c>
      <c r="I69" s="3">
        <f>SUM(I64:I68)</f>
        <v>0</v>
      </c>
      <c r="J69" s="3">
        <f>SUM(J64:J68)</f>
        <v>0</v>
      </c>
      <c r="K69" s="228" t="s">
        <v>1</v>
      </c>
      <c r="L69" s="229"/>
      <c r="M69" s="230"/>
      <c r="N69" s="57">
        <f>SUM(N64:N68)</f>
        <v>0</v>
      </c>
      <c r="O69" s="220"/>
      <c r="P69" s="221"/>
      <c r="Q69" s="58">
        <f>SUM(Q64:Q68)</f>
        <v>0</v>
      </c>
      <c r="R69" s="58">
        <f>SUM(R64:R68)</f>
        <v>0</v>
      </c>
      <c r="S69" s="59"/>
    </row>
    <row r="70" spans="2:19" ht="16.5" thickTop="1" x14ac:dyDescent="0.25">
      <c r="B70" s="231" t="s">
        <v>36</v>
      </c>
      <c r="C70" s="37"/>
      <c r="D70" s="38"/>
      <c r="E70" s="38"/>
      <c r="F70" s="39"/>
      <c r="G70" s="40"/>
      <c r="H70" s="41">
        <v>0</v>
      </c>
      <c r="I70" s="42">
        <v>0</v>
      </c>
      <c r="J70" s="73">
        <f>H70+I70</f>
        <v>0</v>
      </c>
      <c r="K70" s="44"/>
      <c r="L70" s="45"/>
      <c r="M70" s="45"/>
      <c r="N70" s="46">
        <v>0</v>
      </c>
      <c r="O70" s="97">
        <f>N70</f>
        <v>0</v>
      </c>
      <c r="P70" s="86">
        <v>1</v>
      </c>
      <c r="Q70" s="70">
        <f>O70*P70</f>
        <v>0</v>
      </c>
      <c r="R70" s="70">
        <f>O70-Q70</f>
        <v>0</v>
      </c>
      <c r="S70" s="90"/>
    </row>
    <row r="71" spans="2:19" x14ac:dyDescent="0.25">
      <c r="B71" s="223"/>
      <c r="C71" s="37"/>
      <c r="D71" s="38"/>
      <c r="E71" s="38"/>
      <c r="F71" s="39"/>
      <c r="G71" s="40"/>
      <c r="H71" s="41"/>
      <c r="I71" s="42"/>
      <c r="J71" s="73">
        <f>H71+I71</f>
        <v>0</v>
      </c>
      <c r="K71" s="44"/>
      <c r="L71" s="45"/>
      <c r="M71" s="45"/>
      <c r="N71" s="46"/>
      <c r="O71" s="97">
        <f t="shared" ref="O71:O74" si="21">N71</f>
        <v>0</v>
      </c>
      <c r="P71" s="86">
        <v>1</v>
      </c>
      <c r="Q71" s="36">
        <f>O71*P71</f>
        <v>0</v>
      </c>
      <c r="R71" s="36">
        <f>O71-Q71</f>
        <v>0</v>
      </c>
      <c r="S71" s="88"/>
    </row>
    <row r="72" spans="2:19" x14ac:dyDescent="0.25">
      <c r="B72" s="223"/>
      <c r="C72" s="37"/>
      <c r="D72" s="38"/>
      <c r="E72" s="38"/>
      <c r="F72" s="39"/>
      <c r="G72" s="40"/>
      <c r="H72" s="41"/>
      <c r="I72" s="42"/>
      <c r="J72" s="73">
        <f>H72+I72</f>
        <v>0</v>
      </c>
      <c r="K72" s="44"/>
      <c r="L72" s="45"/>
      <c r="M72" s="45"/>
      <c r="N72" s="46"/>
      <c r="O72" s="97">
        <f t="shared" si="21"/>
        <v>0</v>
      </c>
      <c r="P72" s="86">
        <v>1</v>
      </c>
      <c r="Q72" s="36">
        <f>O72*P72</f>
        <v>0</v>
      </c>
      <c r="R72" s="36">
        <f>O72-Q72</f>
        <v>0</v>
      </c>
      <c r="S72" s="88"/>
    </row>
    <row r="73" spans="2:19" x14ac:dyDescent="0.25">
      <c r="B73" s="223"/>
      <c r="C73" s="37"/>
      <c r="D73" s="38"/>
      <c r="E73" s="38"/>
      <c r="F73" s="39"/>
      <c r="G73" s="40"/>
      <c r="H73" s="41"/>
      <c r="I73" s="42"/>
      <c r="J73" s="73">
        <f>H73+I73</f>
        <v>0</v>
      </c>
      <c r="K73" s="44"/>
      <c r="L73" s="45"/>
      <c r="M73" s="45"/>
      <c r="N73" s="46"/>
      <c r="O73" s="97">
        <f t="shared" si="21"/>
        <v>0</v>
      </c>
      <c r="P73" s="86">
        <v>1</v>
      </c>
      <c r="Q73" s="36">
        <f>O73*P73</f>
        <v>0</v>
      </c>
      <c r="R73" s="36">
        <f>O73-Q73</f>
        <v>0</v>
      </c>
      <c r="S73" s="88"/>
    </row>
    <row r="74" spans="2:19" ht="17.25" customHeight="1" thickBot="1" x14ac:dyDescent="0.3">
      <c r="B74" s="224"/>
      <c r="C74" s="93"/>
      <c r="D74" s="47"/>
      <c r="E74" s="47"/>
      <c r="F74" s="48"/>
      <c r="G74" s="49"/>
      <c r="H74" s="50"/>
      <c r="I74" s="51"/>
      <c r="J74" s="74">
        <f>H74+I74</f>
        <v>0</v>
      </c>
      <c r="K74" s="53"/>
      <c r="L74" s="54"/>
      <c r="M74" s="54"/>
      <c r="N74" s="55"/>
      <c r="O74" s="97">
        <f t="shared" si="21"/>
        <v>0</v>
      </c>
      <c r="P74" s="86">
        <v>1</v>
      </c>
      <c r="Q74" s="56">
        <f>O74*P74</f>
        <v>0</v>
      </c>
      <c r="R74" s="56">
        <f>O74-Q74</f>
        <v>0</v>
      </c>
      <c r="S74" s="89"/>
    </row>
    <row r="75" spans="2:19" ht="17.25" thickTop="1" thickBot="1" x14ac:dyDescent="0.3">
      <c r="B75" s="225" t="s">
        <v>37</v>
      </c>
      <c r="C75" s="226"/>
      <c r="D75" s="226"/>
      <c r="E75" s="226"/>
      <c r="F75" s="226"/>
      <c r="G75" s="227"/>
      <c r="H75" s="3">
        <f>SUM(H70:H74)</f>
        <v>0</v>
      </c>
      <c r="I75" s="3">
        <f>SUM(I70:I74)</f>
        <v>0</v>
      </c>
      <c r="J75" s="3">
        <f>SUM(J70:J74)</f>
        <v>0</v>
      </c>
      <c r="K75" s="228" t="s">
        <v>1</v>
      </c>
      <c r="L75" s="229"/>
      <c r="M75" s="230"/>
      <c r="N75" s="57">
        <f>SUM(N70:N74)</f>
        <v>0</v>
      </c>
      <c r="O75" s="75"/>
      <c r="P75" s="76"/>
      <c r="Q75" s="58">
        <f>SUM(Q70:Q74)</f>
        <v>0</v>
      </c>
      <c r="R75" s="58">
        <f>SUM(R70:R74)</f>
        <v>0</v>
      </c>
      <c r="S75" s="59"/>
    </row>
    <row r="76" spans="2:19" ht="19.5" thickTop="1" thickBot="1" x14ac:dyDescent="0.3">
      <c r="B76" s="166" t="s">
        <v>77</v>
      </c>
      <c r="C76" s="113"/>
      <c r="D76" s="113"/>
      <c r="E76" s="113"/>
      <c r="F76" s="4"/>
      <c r="G76" s="4"/>
      <c r="H76" s="5"/>
      <c r="I76" s="5"/>
      <c r="J76" s="5"/>
      <c r="K76" s="5"/>
      <c r="L76" s="5"/>
      <c r="M76" s="5"/>
      <c r="N76" s="77"/>
      <c r="Q76" s="98"/>
      <c r="R76" s="98"/>
    </row>
    <row r="77" spans="2:19" ht="33" customHeight="1" thickTop="1" x14ac:dyDescent="0.25">
      <c r="D77" s="235" t="s">
        <v>33</v>
      </c>
      <c r="E77" s="238" t="s">
        <v>19</v>
      </c>
      <c r="F77" s="232" t="s">
        <v>61</v>
      </c>
      <c r="G77" s="260" t="s">
        <v>62</v>
      </c>
      <c r="H77" s="257" t="s">
        <v>111</v>
      </c>
      <c r="I77" s="257" t="s">
        <v>112</v>
      </c>
      <c r="J77" s="232" t="s">
        <v>119</v>
      </c>
      <c r="K77" s="232" t="s">
        <v>113</v>
      </c>
      <c r="L77" s="257" t="s">
        <v>20</v>
      </c>
      <c r="M77" s="257" t="s">
        <v>21</v>
      </c>
      <c r="N77" s="232" t="s">
        <v>117</v>
      </c>
      <c r="O77" s="210" t="s">
        <v>86</v>
      </c>
      <c r="P77" s="238" t="s">
        <v>30</v>
      </c>
      <c r="Q77" s="238" t="s">
        <v>31</v>
      </c>
      <c r="R77" s="238" t="s">
        <v>32</v>
      </c>
      <c r="S77" s="280" t="s">
        <v>24</v>
      </c>
    </row>
    <row r="78" spans="2:19" ht="17.25" customHeight="1" x14ac:dyDescent="0.25">
      <c r="D78" s="236"/>
      <c r="E78" s="239"/>
      <c r="F78" s="233"/>
      <c r="G78" s="261"/>
      <c r="H78" s="258"/>
      <c r="I78" s="258"/>
      <c r="J78" s="233"/>
      <c r="K78" s="233"/>
      <c r="L78" s="258"/>
      <c r="M78" s="258"/>
      <c r="N78" s="233"/>
      <c r="O78" s="211"/>
      <c r="P78" s="239"/>
      <c r="Q78" s="239"/>
      <c r="R78" s="239"/>
      <c r="S78" s="281"/>
    </row>
    <row r="79" spans="2:19" ht="35.25" customHeight="1" thickBot="1" x14ac:dyDescent="0.3">
      <c r="D79" s="237"/>
      <c r="E79" s="240"/>
      <c r="F79" s="234"/>
      <c r="G79" s="262"/>
      <c r="H79" s="259"/>
      <c r="I79" s="259"/>
      <c r="J79" s="234"/>
      <c r="K79" s="234"/>
      <c r="L79" s="259"/>
      <c r="M79" s="259"/>
      <c r="N79" s="234"/>
      <c r="O79" s="207"/>
      <c r="P79" s="240"/>
      <c r="Q79" s="240"/>
      <c r="R79" s="240"/>
      <c r="S79" s="282"/>
    </row>
    <row r="80" spans="2:19" ht="16.5" thickTop="1" x14ac:dyDescent="0.25">
      <c r="D80" s="106"/>
      <c r="E80" s="106" t="s">
        <v>2</v>
      </c>
      <c r="F80" s="106" t="s">
        <v>43</v>
      </c>
      <c r="G80" s="106" t="s">
        <v>3</v>
      </c>
      <c r="H80" s="107" t="s">
        <v>4</v>
      </c>
      <c r="I80" s="107" t="s">
        <v>5</v>
      </c>
      <c r="J80" s="107" t="s">
        <v>6</v>
      </c>
      <c r="K80" s="107" t="s">
        <v>7</v>
      </c>
      <c r="L80" s="107" t="s">
        <v>8</v>
      </c>
      <c r="M80" s="107" t="s">
        <v>10</v>
      </c>
      <c r="N80" s="106" t="s">
        <v>11</v>
      </c>
      <c r="O80" s="106" t="s">
        <v>14</v>
      </c>
      <c r="P80" s="106" t="s">
        <v>15</v>
      </c>
      <c r="Q80" s="106" t="s">
        <v>28</v>
      </c>
      <c r="R80" s="106" t="s">
        <v>38</v>
      </c>
      <c r="S80" s="106" t="s">
        <v>39</v>
      </c>
    </row>
    <row r="81" spans="4:19" x14ac:dyDescent="0.25">
      <c r="D81" s="222" t="s">
        <v>34</v>
      </c>
      <c r="E81" s="26"/>
      <c r="F81" s="27"/>
      <c r="G81" s="27"/>
      <c r="H81" s="139"/>
      <c r="I81" s="140"/>
      <c r="J81" s="141">
        <f>H81*I81</f>
        <v>0</v>
      </c>
      <c r="K81" s="142"/>
      <c r="L81" s="143"/>
      <c r="M81" s="143"/>
      <c r="N81" s="144"/>
      <c r="O81" s="95">
        <f>N81</f>
        <v>0</v>
      </c>
      <c r="P81" s="86">
        <v>1</v>
      </c>
      <c r="Q81" s="36">
        <f>O81*P81</f>
        <v>0</v>
      </c>
      <c r="R81" s="36">
        <f>O81-Q81</f>
        <v>0</v>
      </c>
      <c r="S81" s="87"/>
    </row>
    <row r="82" spans="4:19" x14ac:dyDescent="0.25">
      <c r="D82" s="223"/>
      <c r="E82" s="37"/>
      <c r="F82" s="38"/>
      <c r="G82" s="38"/>
      <c r="H82" s="145"/>
      <c r="I82" s="146"/>
      <c r="J82" s="147">
        <f t="shared" ref="J82:J85" si="22">H82*I82</f>
        <v>0</v>
      </c>
      <c r="K82" s="148"/>
      <c r="L82" s="149"/>
      <c r="M82" s="149"/>
      <c r="N82" s="150"/>
      <c r="O82" s="95">
        <f t="shared" ref="O82:O85" si="23">N82</f>
        <v>0</v>
      </c>
      <c r="P82" s="86">
        <v>1</v>
      </c>
      <c r="Q82" s="36">
        <f>O82*P82</f>
        <v>0</v>
      </c>
      <c r="R82" s="36">
        <f>O82-Q82</f>
        <v>0</v>
      </c>
      <c r="S82" s="88"/>
    </row>
    <row r="83" spans="4:19" x14ac:dyDescent="0.25">
      <c r="D83" s="223"/>
      <c r="E83" s="37"/>
      <c r="F83" s="38"/>
      <c r="G83" s="38"/>
      <c r="H83" s="145"/>
      <c r="I83" s="146"/>
      <c r="J83" s="147">
        <f t="shared" si="22"/>
        <v>0</v>
      </c>
      <c r="K83" s="148"/>
      <c r="L83" s="149"/>
      <c r="M83" s="149"/>
      <c r="N83" s="150"/>
      <c r="O83" s="95">
        <f t="shared" si="23"/>
        <v>0</v>
      </c>
      <c r="P83" s="86">
        <v>1</v>
      </c>
      <c r="Q83" s="36">
        <f>O83*P83</f>
        <v>0</v>
      </c>
      <c r="R83" s="36">
        <f>O83-Q83</f>
        <v>0</v>
      </c>
      <c r="S83" s="88"/>
    </row>
    <row r="84" spans="4:19" x14ac:dyDescent="0.25">
      <c r="D84" s="223"/>
      <c r="E84" s="37"/>
      <c r="F84" s="38"/>
      <c r="G84" s="38"/>
      <c r="H84" s="145"/>
      <c r="I84" s="146"/>
      <c r="J84" s="147">
        <f t="shared" si="22"/>
        <v>0</v>
      </c>
      <c r="K84" s="148"/>
      <c r="L84" s="149"/>
      <c r="M84" s="149"/>
      <c r="N84" s="150"/>
      <c r="O84" s="95">
        <f t="shared" si="23"/>
        <v>0</v>
      </c>
      <c r="P84" s="86">
        <v>1</v>
      </c>
      <c r="Q84" s="36">
        <f>O84*P84</f>
        <v>0</v>
      </c>
      <c r="R84" s="36">
        <f>O84-Q84</f>
        <v>0</v>
      </c>
      <c r="S84" s="88"/>
    </row>
    <row r="85" spans="4:19" ht="16.5" thickBot="1" x14ac:dyDescent="0.3">
      <c r="D85" s="223"/>
      <c r="E85" s="93"/>
      <c r="F85" s="47"/>
      <c r="G85" s="47"/>
      <c r="H85" s="151"/>
      <c r="I85" s="152"/>
      <c r="J85" s="153">
        <f t="shared" si="22"/>
        <v>0</v>
      </c>
      <c r="K85" s="154"/>
      <c r="L85" s="155"/>
      <c r="M85" s="155"/>
      <c r="N85" s="156"/>
      <c r="O85" s="95">
        <f t="shared" si="23"/>
        <v>0</v>
      </c>
      <c r="P85" s="86">
        <v>1</v>
      </c>
      <c r="Q85" s="56">
        <f>O85*P85</f>
        <v>0</v>
      </c>
      <c r="R85" s="56">
        <f>O85-Q85</f>
        <v>0</v>
      </c>
      <c r="S85" s="89"/>
    </row>
    <row r="86" spans="4:19" ht="17.25" customHeight="1" thickTop="1" thickBot="1" x14ac:dyDescent="0.3">
      <c r="D86" s="253" t="s">
        <v>1</v>
      </c>
      <c r="E86" s="254"/>
      <c r="F86" s="254"/>
      <c r="G86" s="255"/>
      <c r="H86" s="157">
        <f t="shared" ref="H86:N86" si="24">SUM(H81:H85)</f>
        <v>0</v>
      </c>
      <c r="I86" s="157">
        <f t="shared" si="24"/>
        <v>0</v>
      </c>
      <c r="J86" s="157">
        <f t="shared" si="24"/>
        <v>0</v>
      </c>
      <c r="K86" s="158"/>
      <c r="L86" s="158"/>
      <c r="M86" s="158"/>
      <c r="N86" s="157">
        <f t="shared" si="24"/>
        <v>0</v>
      </c>
      <c r="O86" s="220"/>
      <c r="P86" s="249"/>
      <c r="Q86" s="58">
        <f>SUM(Q81:Q85)</f>
        <v>0</v>
      </c>
      <c r="R86" s="58">
        <f>SUM(R81:R85)</f>
        <v>0</v>
      </c>
      <c r="S86" s="59"/>
    </row>
    <row r="87" spans="4:19" ht="16.5" thickTop="1" x14ac:dyDescent="0.25">
      <c r="D87" s="223" t="s">
        <v>35</v>
      </c>
      <c r="E87" s="26"/>
      <c r="F87" s="27"/>
      <c r="G87" s="27"/>
      <c r="H87" s="139"/>
      <c r="I87" s="140"/>
      <c r="J87" s="141">
        <f>H87*I87</f>
        <v>0</v>
      </c>
      <c r="K87" s="142"/>
      <c r="L87" s="143"/>
      <c r="M87" s="143"/>
      <c r="N87" s="144"/>
      <c r="O87" s="95">
        <f>N87</f>
        <v>0</v>
      </c>
      <c r="P87" s="86">
        <v>1</v>
      </c>
      <c r="Q87" s="36">
        <f>O87*P87</f>
        <v>0</v>
      </c>
      <c r="R87" s="36">
        <f>O87-Q87</f>
        <v>0</v>
      </c>
      <c r="S87" s="87"/>
    </row>
    <row r="88" spans="4:19" x14ac:dyDescent="0.25">
      <c r="D88" s="223"/>
      <c r="E88" s="37"/>
      <c r="F88" s="38"/>
      <c r="G88" s="38"/>
      <c r="H88" s="145"/>
      <c r="I88" s="146"/>
      <c r="J88" s="159">
        <f t="shared" ref="J88:J91" si="25">H88*I88</f>
        <v>0</v>
      </c>
      <c r="K88" s="148"/>
      <c r="L88" s="149"/>
      <c r="M88" s="149"/>
      <c r="N88" s="150"/>
      <c r="O88" s="95">
        <f t="shared" ref="O88:O91" si="26">N88</f>
        <v>0</v>
      </c>
      <c r="P88" s="86">
        <v>1</v>
      </c>
      <c r="Q88" s="36">
        <f>O88*P88</f>
        <v>0</v>
      </c>
      <c r="R88" s="36">
        <f>O88-Q88</f>
        <v>0</v>
      </c>
      <c r="S88" s="88"/>
    </row>
    <row r="89" spans="4:19" x14ac:dyDescent="0.25">
      <c r="D89" s="223"/>
      <c r="E89" s="37"/>
      <c r="F89" s="38"/>
      <c r="G89" s="38"/>
      <c r="H89" s="145"/>
      <c r="I89" s="146"/>
      <c r="J89" s="159">
        <f t="shared" si="25"/>
        <v>0</v>
      </c>
      <c r="K89" s="148"/>
      <c r="L89" s="149"/>
      <c r="M89" s="149"/>
      <c r="N89" s="150"/>
      <c r="O89" s="95">
        <f t="shared" si="26"/>
        <v>0</v>
      </c>
      <c r="P89" s="86">
        <v>1</v>
      </c>
      <c r="Q89" s="36">
        <f>O89*P89</f>
        <v>0</v>
      </c>
      <c r="R89" s="36">
        <f>O89-Q89</f>
        <v>0</v>
      </c>
      <c r="S89" s="88"/>
    </row>
    <row r="90" spans="4:19" x14ac:dyDescent="0.25">
      <c r="D90" s="223"/>
      <c r="E90" s="37"/>
      <c r="F90" s="38"/>
      <c r="G90" s="38"/>
      <c r="H90" s="145"/>
      <c r="I90" s="146"/>
      <c r="J90" s="159">
        <f t="shared" si="25"/>
        <v>0</v>
      </c>
      <c r="K90" s="148"/>
      <c r="L90" s="149"/>
      <c r="M90" s="149"/>
      <c r="N90" s="150"/>
      <c r="O90" s="95">
        <f t="shared" si="26"/>
        <v>0</v>
      </c>
      <c r="P90" s="86">
        <v>1</v>
      </c>
      <c r="Q90" s="36">
        <f>O90*P90</f>
        <v>0</v>
      </c>
      <c r="R90" s="36">
        <f>O90-Q90</f>
        <v>0</v>
      </c>
      <c r="S90" s="88"/>
    </row>
    <row r="91" spans="4:19" ht="16.5" thickBot="1" x14ac:dyDescent="0.3">
      <c r="D91" s="223"/>
      <c r="E91" s="93"/>
      <c r="F91" s="47"/>
      <c r="G91" s="47"/>
      <c r="H91" s="151"/>
      <c r="I91" s="152"/>
      <c r="J91" s="153">
        <f t="shared" si="25"/>
        <v>0</v>
      </c>
      <c r="K91" s="154"/>
      <c r="L91" s="155"/>
      <c r="M91" s="155"/>
      <c r="N91" s="156"/>
      <c r="O91" s="95">
        <f t="shared" si="26"/>
        <v>0</v>
      </c>
      <c r="P91" s="86">
        <v>1</v>
      </c>
      <c r="Q91" s="56">
        <f>O91*P91</f>
        <v>0</v>
      </c>
      <c r="R91" s="56">
        <f>O91-Q91</f>
        <v>0</v>
      </c>
      <c r="S91" s="89"/>
    </row>
    <row r="92" spans="4:19" ht="17.25" customHeight="1" thickTop="1" thickBot="1" x14ac:dyDescent="0.3">
      <c r="D92" s="253" t="s">
        <v>1</v>
      </c>
      <c r="E92" s="254"/>
      <c r="F92" s="254"/>
      <c r="G92" s="255"/>
      <c r="H92" s="157">
        <f t="shared" ref="H92:J92" si="27">SUM(H87:H91)</f>
        <v>0</v>
      </c>
      <c r="I92" s="157">
        <f t="shared" si="27"/>
        <v>0</v>
      </c>
      <c r="J92" s="157">
        <f t="shared" si="27"/>
        <v>0</v>
      </c>
      <c r="K92" s="158"/>
      <c r="L92" s="158"/>
      <c r="M92" s="158"/>
      <c r="N92" s="157">
        <f t="shared" ref="N92" si="28">SUM(N87:N91)</f>
        <v>0</v>
      </c>
      <c r="O92" s="220"/>
      <c r="P92" s="249"/>
      <c r="Q92" s="58">
        <f>SUM(Q87:Q91)</f>
        <v>0</v>
      </c>
      <c r="R92" s="58">
        <f>SUM(R87:R91)</f>
        <v>0</v>
      </c>
      <c r="S92" s="59"/>
    </row>
    <row r="93" spans="4:19" ht="16.5" thickTop="1" x14ac:dyDescent="0.25">
      <c r="D93" s="256" t="s">
        <v>36</v>
      </c>
      <c r="E93" s="26"/>
      <c r="F93" s="27"/>
      <c r="G93" s="27"/>
      <c r="H93" s="139"/>
      <c r="I93" s="160"/>
      <c r="J93" s="141">
        <f>H93*I93</f>
        <v>0</v>
      </c>
      <c r="K93" s="142"/>
      <c r="L93" s="143"/>
      <c r="M93" s="143"/>
      <c r="N93" s="144"/>
      <c r="O93" s="95">
        <f>N93</f>
        <v>0</v>
      </c>
      <c r="P93" s="86">
        <v>1</v>
      </c>
      <c r="Q93" s="36">
        <f>O93*P93</f>
        <v>0</v>
      </c>
      <c r="R93" s="36">
        <f>O93-Q93</f>
        <v>0</v>
      </c>
      <c r="S93" s="87"/>
    </row>
    <row r="94" spans="4:19" x14ac:dyDescent="0.25">
      <c r="D94" s="223"/>
      <c r="E94" s="37"/>
      <c r="F94" s="38"/>
      <c r="G94" s="38"/>
      <c r="H94" s="145"/>
      <c r="I94" s="146"/>
      <c r="J94" s="147">
        <f t="shared" ref="J94:J97" si="29">H94*I94</f>
        <v>0</v>
      </c>
      <c r="K94" s="148"/>
      <c r="L94" s="149"/>
      <c r="M94" s="149"/>
      <c r="N94" s="150"/>
      <c r="O94" s="95">
        <f t="shared" ref="O94:O97" si="30">N94</f>
        <v>0</v>
      </c>
      <c r="P94" s="86">
        <v>1</v>
      </c>
      <c r="Q94" s="36">
        <f>O94*P94</f>
        <v>0</v>
      </c>
      <c r="R94" s="36">
        <f>O94-Q94</f>
        <v>0</v>
      </c>
      <c r="S94" s="88"/>
    </row>
    <row r="95" spans="4:19" x14ac:dyDescent="0.25">
      <c r="D95" s="223"/>
      <c r="E95" s="37"/>
      <c r="F95" s="38"/>
      <c r="G95" s="38"/>
      <c r="H95" s="145"/>
      <c r="I95" s="146"/>
      <c r="J95" s="147">
        <f t="shared" si="29"/>
        <v>0</v>
      </c>
      <c r="K95" s="148"/>
      <c r="L95" s="149"/>
      <c r="M95" s="149"/>
      <c r="N95" s="150"/>
      <c r="O95" s="95">
        <f t="shared" si="30"/>
        <v>0</v>
      </c>
      <c r="P95" s="86">
        <v>1</v>
      </c>
      <c r="Q95" s="36">
        <f>O95*P95</f>
        <v>0</v>
      </c>
      <c r="R95" s="36">
        <f>O95-Q95</f>
        <v>0</v>
      </c>
      <c r="S95" s="88"/>
    </row>
    <row r="96" spans="4:19" x14ac:dyDescent="0.25">
      <c r="D96" s="223"/>
      <c r="E96" s="37"/>
      <c r="F96" s="38"/>
      <c r="G96" s="38"/>
      <c r="H96" s="145"/>
      <c r="I96" s="146"/>
      <c r="J96" s="147">
        <f t="shared" si="29"/>
        <v>0</v>
      </c>
      <c r="K96" s="148"/>
      <c r="L96" s="149"/>
      <c r="M96" s="149"/>
      <c r="N96" s="150"/>
      <c r="O96" s="95">
        <f t="shared" si="30"/>
        <v>0</v>
      </c>
      <c r="P96" s="86">
        <v>1</v>
      </c>
      <c r="Q96" s="36">
        <f>O96*P96</f>
        <v>0</v>
      </c>
      <c r="R96" s="36">
        <f>O96-Q96</f>
        <v>0</v>
      </c>
      <c r="S96" s="88"/>
    </row>
    <row r="97" spans="2:19" ht="16.5" thickBot="1" x14ac:dyDescent="0.3">
      <c r="D97" s="223"/>
      <c r="E97" s="93"/>
      <c r="F97" s="47"/>
      <c r="G97" s="47"/>
      <c r="H97" s="151"/>
      <c r="I97" s="161"/>
      <c r="J97" s="153">
        <f t="shared" si="29"/>
        <v>0</v>
      </c>
      <c r="K97" s="154"/>
      <c r="L97" s="155"/>
      <c r="M97" s="155"/>
      <c r="N97" s="156"/>
      <c r="O97" s="95">
        <f t="shared" si="30"/>
        <v>0</v>
      </c>
      <c r="P97" s="86">
        <v>1</v>
      </c>
      <c r="Q97" s="56">
        <f>O97*P97</f>
        <v>0</v>
      </c>
      <c r="R97" s="56">
        <f>O97-Q97</f>
        <v>0</v>
      </c>
      <c r="S97" s="89"/>
    </row>
    <row r="98" spans="2:19" ht="17.25" customHeight="1" thickTop="1" thickBot="1" x14ac:dyDescent="0.3">
      <c r="D98" s="253" t="s">
        <v>37</v>
      </c>
      <c r="E98" s="254"/>
      <c r="F98" s="254"/>
      <c r="G98" s="255"/>
      <c r="H98" s="157">
        <f t="shared" ref="H98:J98" si="31">SUM(H93:H97)</f>
        <v>0</v>
      </c>
      <c r="I98" s="157">
        <f t="shared" si="31"/>
        <v>0</v>
      </c>
      <c r="J98" s="157">
        <f t="shared" si="31"/>
        <v>0</v>
      </c>
      <c r="K98" s="158"/>
      <c r="L98" s="158"/>
      <c r="M98" s="158"/>
      <c r="N98" s="157">
        <f t="shared" ref="N98" si="32">SUM(N93:N97)</f>
        <v>0</v>
      </c>
      <c r="O98" s="75"/>
      <c r="P98" s="76"/>
      <c r="Q98" s="58">
        <f>SUM(Q93:Q97)</f>
        <v>0</v>
      </c>
      <c r="R98" s="58">
        <f>SUM(R93:R97)</f>
        <v>0</v>
      </c>
      <c r="S98" s="59"/>
    </row>
    <row r="99" spans="2:19" ht="17.25" customHeight="1" thickTop="1" thickBot="1" x14ac:dyDescent="0.3">
      <c r="D99" s="136" t="s">
        <v>63</v>
      </c>
      <c r="E99" s="137"/>
      <c r="F99" s="137"/>
      <c r="G99" s="137"/>
      <c r="H99" s="137"/>
      <c r="I99" s="137"/>
      <c r="J99" s="137"/>
      <c r="K99" s="137"/>
      <c r="L99" s="137"/>
      <c r="M99" s="137"/>
      <c r="N99" s="137"/>
      <c r="O99" s="137"/>
      <c r="P99" s="138"/>
      <c r="Q99" s="58">
        <f>Q86+Q92+Q98</f>
        <v>0</v>
      </c>
      <c r="R99" s="58">
        <f>R86+R92+R98</f>
        <v>0</v>
      </c>
      <c r="S99" s="59"/>
    </row>
    <row r="100" spans="2:19" ht="36" customHeight="1" thickTop="1" thickBot="1" x14ac:dyDescent="0.3">
      <c r="B100" s="4"/>
      <c r="C100" s="4"/>
      <c r="D100" s="4"/>
      <c r="E100" s="4"/>
      <c r="F100" s="4"/>
      <c r="G100" s="4"/>
      <c r="H100" s="5"/>
      <c r="I100" s="5"/>
      <c r="J100" s="5"/>
      <c r="K100" s="5"/>
      <c r="L100" s="130" t="s">
        <v>95</v>
      </c>
      <c r="M100" s="279" t="s">
        <v>87</v>
      </c>
      <c r="N100" s="279"/>
      <c r="O100" s="279"/>
      <c r="P100" s="279"/>
      <c r="Q100" s="299">
        <f>Q102+R102</f>
        <v>0</v>
      </c>
      <c r="R100" s="299"/>
    </row>
    <row r="101" spans="2:19" ht="36" customHeight="1" thickTop="1" thickBot="1" x14ac:dyDescent="0.3">
      <c r="B101" s="6" t="s">
        <v>41</v>
      </c>
      <c r="L101" s="131" t="s">
        <v>96</v>
      </c>
      <c r="M101" s="264" t="s">
        <v>64</v>
      </c>
      <c r="N101" s="264"/>
      <c r="O101" s="264"/>
      <c r="P101" s="264"/>
      <c r="Q101" s="85" t="s">
        <v>40</v>
      </c>
      <c r="R101" s="85" t="s">
        <v>32</v>
      </c>
    </row>
    <row r="102" spans="2:19" ht="36" customHeight="1" thickTop="1" thickBot="1" x14ac:dyDescent="0.3">
      <c r="B102" s="266" t="s">
        <v>65</v>
      </c>
      <c r="C102" s="266"/>
      <c r="D102" s="266"/>
      <c r="E102" s="266"/>
      <c r="F102" s="266"/>
      <c r="G102" s="266"/>
      <c r="H102" s="7"/>
      <c r="I102" s="7"/>
      <c r="J102" s="7"/>
      <c r="K102" s="7"/>
      <c r="L102" s="132" t="s">
        <v>97</v>
      </c>
      <c r="M102" s="265" t="s">
        <v>82</v>
      </c>
      <c r="N102" s="265"/>
      <c r="O102" s="265"/>
      <c r="P102" s="265"/>
      <c r="Q102" s="99">
        <f>Q17+Q23+Q29+Q63+Q69+Q75+Q86+Q92+Q98</f>
        <v>0</v>
      </c>
      <c r="R102" s="99">
        <f>R17+R23+R29+R63+R69+R75+R86+R92+R98</f>
        <v>0</v>
      </c>
    </row>
    <row r="103" spans="2:19" ht="36" customHeight="1" thickTop="1" thickBot="1" x14ac:dyDescent="0.3">
      <c r="B103" s="266"/>
      <c r="C103" s="266"/>
      <c r="D103" s="266"/>
      <c r="E103" s="266"/>
      <c r="F103" s="266"/>
      <c r="G103" s="266"/>
      <c r="H103" s="7"/>
      <c r="I103" s="7"/>
      <c r="J103" s="7"/>
      <c r="K103" s="7"/>
      <c r="L103" s="132" t="s">
        <v>98</v>
      </c>
      <c r="M103" s="267" t="s">
        <v>66</v>
      </c>
      <c r="N103" s="267"/>
      <c r="O103" s="267"/>
      <c r="P103" s="267"/>
      <c r="Q103" s="134">
        <f>Q17+Q63+Q86</f>
        <v>0</v>
      </c>
      <c r="R103" s="134">
        <f>R17+R63+R86</f>
        <v>0</v>
      </c>
    </row>
    <row r="104" spans="2:19" ht="36" customHeight="1" thickTop="1" thickBot="1" x14ac:dyDescent="0.3">
      <c r="B104" s="266"/>
      <c r="C104" s="266"/>
      <c r="D104" s="266"/>
      <c r="E104" s="266"/>
      <c r="F104" s="266"/>
      <c r="G104" s="266"/>
      <c r="K104" s="7"/>
      <c r="L104" s="132" t="s">
        <v>99</v>
      </c>
      <c r="M104" s="267" t="s">
        <v>67</v>
      </c>
      <c r="N104" s="267"/>
      <c r="O104" s="267"/>
      <c r="P104" s="267"/>
      <c r="Q104" s="134">
        <f>Q23+Q69+Q92</f>
        <v>0</v>
      </c>
      <c r="R104" s="134">
        <f>R23+R69+R92</f>
        <v>0</v>
      </c>
    </row>
    <row r="105" spans="2:19" ht="36" customHeight="1" thickTop="1" thickBot="1" x14ac:dyDescent="0.3">
      <c r="B105" s="110"/>
      <c r="C105" s="110"/>
      <c r="D105" s="216" t="s">
        <v>88</v>
      </c>
      <c r="E105" s="216"/>
      <c r="F105" s="216"/>
      <c r="G105" s="278"/>
      <c r="H105" s="278"/>
      <c r="I105" s="278"/>
      <c r="J105" s="278"/>
      <c r="K105" s="7"/>
      <c r="L105" s="132" t="s">
        <v>100</v>
      </c>
      <c r="M105" s="267" t="s">
        <v>68</v>
      </c>
      <c r="N105" s="267"/>
      <c r="O105" s="267"/>
      <c r="P105" s="267"/>
      <c r="Q105" s="134">
        <f>Q29+Q75+Q98</f>
        <v>0</v>
      </c>
      <c r="R105" s="134">
        <f>R29+R75+R98</f>
        <v>0</v>
      </c>
    </row>
    <row r="106" spans="2:19" ht="36" customHeight="1" thickTop="1" thickBot="1" x14ac:dyDescent="0.3">
      <c r="B106" s="110"/>
      <c r="C106" s="110"/>
      <c r="K106" s="7"/>
      <c r="L106" s="132" t="s">
        <v>101</v>
      </c>
      <c r="M106" s="246" t="s">
        <v>83</v>
      </c>
      <c r="N106" s="247"/>
      <c r="O106" s="247"/>
      <c r="P106" s="248"/>
      <c r="Q106" s="99">
        <f>Q40+Q46+Q52</f>
        <v>0</v>
      </c>
      <c r="R106" s="99">
        <f>R40+R46+R52</f>
        <v>0</v>
      </c>
    </row>
    <row r="107" spans="2:19" ht="36" customHeight="1" thickTop="1" thickBot="1" x14ac:dyDescent="0.3">
      <c r="B107" s="110"/>
      <c r="C107" s="110"/>
      <c r="D107" s="216" t="s">
        <v>89</v>
      </c>
      <c r="E107" s="216"/>
      <c r="F107" s="216"/>
      <c r="G107" s="278"/>
      <c r="H107" s="278"/>
      <c r="I107" s="278"/>
      <c r="J107" s="129"/>
      <c r="K107" s="7"/>
      <c r="L107" s="132" t="s">
        <v>102</v>
      </c>
      <c r="M107" s="217" t="s">
        <v>85</v>
      </c>
      <c r="N107" s="218"/>
      <c r="O107" s="218"/>
      <c r="P107" s="219"/>
      <c r="Q107" s="134">
        <f>(Q102+Q109)*12%</f>
        <v>0</v>
      </c>
      <c r="R107" s="100"/>
    </row>
    <row r="108" spans="2:19" ht="105" customHeight="1" thickTop="1" thickBot="1" x14ac:dyDescent="0.3">
      <c r="C108" s="6"/>
      <c r="E108" s="163"/>
      <c r="F108" s="163"/>
      <c r="G108" s="77"/>
      <c r="K108" s="7"/>
      <c r="L108" s="132" t="s">
        <v>103</v>
      </c>
      <c r="M108" s="217" t="s">
        <v>114</v>
      </c>
      <c r="N108" s="218"/>
      <c r="O108" s="218"/>
      <c r="P108" s="219"/>
      <c r="Q108" s="162">
        <v>0</v>
      </c>
      <c r="R108" s="100"/>
    </row>
    <row r="109" spans="2:19" ht="36" customHeight="1" thickTop="1" thickBot="1" x14ac:dyDescent="0.3">
      <c r="B109" s="110"/>
      <c r="C109" s="110"/>
      <c r="D109" s="163"/>
      <c r="E109" s="163"/>
      <c r="F109" s="8" t="s">
        <v>109</v>
      </c>
      <c r="K109" s="7"/>
      <c r="L109" s="131" t="s">
        <v>104</v>
      </c>
      <c r="M109" s="269" t="s">
        <v>84</v>
      </c>
      <c r="N109" s="270"/>
      <c r="O109" s="270"/>
      <c r="P109" s="271"/>
      <c r="Q109" s="99">
        <f>Q99*15%</f>
        <v>0</v>
      </c>
      <c r="R109" s="100"/>
    </row>
    <row r="110" spans="2:19" ht="36" customHeight="1" thickTop="1" thickBot="1" x14ac:dyDescent="0.3">
      <c r="B110" s="110"/>
      <c r="C110" s="110"/>
      <c r="D110" s="110"/>
      <c r="E110" s="110"/>
      <c r="F110" s="110"/>
      <c r="G110" s="110"/>
      <c r="K110" s="7"/>
      <c r="L110" s="132" t="s">
        <v>105</v>
      </c>
      <c r="M110" s="268" t="s">
        <v>79</v>
      </c>
      <c r="N110" s="268"/>
      <c r="O110" s="268"/>
      <c r="P110" s="268"/>
      <c r="Q110" s="135">
        <f>Q86*15%</f>
        <v>0</v>
      </c>
      <c r="R110" s="100"/>
    </row>
    <row r="111" spans="2:19" ht="36" customHeight="1" thickTop="1" thickBot="1" x14ac:dyDescent="0.3">
      <c r="G111" s="125"/>
      <c r="H111" s="98"/>
      <c r="I111" s="98"/>
      <c r="J111" s="98"/>
      <c r="K111" s="7"/>
      <c r="L111" s="132" t="s">
        <v>106</v>
      </c>
      <c r="M111" s="268" t="s">
        <v>80</v>
      </c>
      <c r="N111" s="268"/>
      <c r="O111" s="268"/>
      <c r="P111" s="268"/>
      <c r="Q111" s="135">
        <f>Q92*15%</f>
        <v>0</v>
      </c>
      <c r="R111" s="100"/>
    </row>
    <row r="112" spans="2:19" ht="36" customHeight="1" thickTop="1" thickBot="1" x14ac:dyDescent="0.3">
      <c r="C112" s="6"/>
      <c r="G112" s="77"/>
      <c r="K112" s="7"/>
      <c r="L112" s="133" t="s">
        <v>107</v>
      </c>
      <c r="M112" s="268" t="s">
        <v>81</v>
      </c>
      <c r="N112" s="268"/>
      <c r="O112" s="268"/>
      <c r="P112" s="268"/>
      <c r="Q112" s="135">
        <f>Q98*15%</f>
        <v>0</v>
      </c>
      <c r="R112" s="100"/>
    </row>
    <row r="113" spans="2:18" ht="36.75" customHeight="1" thickTop="1" thickBot="1" x14ac:dyDescent="0.3">
      <c r="G113" s="126"/>
      <c r="K113" s="7"/>
      <c r="L113" s="131" t="s">
        <v>115</v>
      </c>
      <c r="M113" s="215" t="s">
        <v>108</v>
      </c>
      <c r="N113" s="215"/>
      <c r="O113" s="215"/>
      <c r="P113" s="215"/>
      <c r="Q113" s="99">
        <f>Q102+Q108+Q109</f>
        <v>0</v>
      </c>
      <c r="R113" s="100"/>
    </row>
    <row r="114" spans="2:18" ht="16.5" thickTop="1" x14ac:dyDescent="0.25">
      <c r="G114" s="77"/>
    </row>
    <row r="115" spans="2:18" x14ac:dyDescent="0.25">
      <c r="H115" s="127"/>
      <c r="K115" s="7"/>
    </row>
    <row r="117" spans="2:18" ht="31.5" customHeight="1" x14ac:dyDescent="0.25">
      <c r="C117" s="266"/>
      <c r="D117" s="266"/>
      <c r="F117" s="7"/>
      <c r="G117" s="7"/>
      <c r="H117" s="7"/>
      <c r="I117" s="7"/>
      <c r="J117" s="7"/>
      <c r="K117" s="7"/>
      <c r="L117" s="7"/>
    </row>
    <row r="118" spans="2:18" ht="31.5" customHeight="1" x14ac:dyDescent="0.25">
      <c r="C118" s="110"/>
      <c r="D118" s="110"/>
      <c r="F118" s="7"/>
      <c r="G118" s="7"/>
      <c r="H118" s="7"/>
      <c r="I118" s="7"/>
      <c r="J118" s="7"/>
      <c r="K118" s="7"/>
      <c r="L118" s="7"/>
    </row>
    <row r="119" spans="2:18" ht="30.75" customHeight="1" x14ac:dyDescent="0.25">
      <c r="F119" s="7"/>
      <c r="G119" s="7"/>
      <c r="H119" s="7"/>
      <c r="I119" s="7"/>
      <c r="J119" s="7"/>
      <c r="K119" s="7"/>
      <c r="L119" s="7"/>
    </row>
    <row r="120" spans="2:18" x14ac:dyDescent="0.25">
      <c r="F120" s="7"/>
      <c r="G120" s="7"/>
      <c r="H120" s="7"/>
      <c r="I120" s="7"/>
      <c r="J120" s="7"/>
      <c r="K120" s="7"/>
      <c r="L120" s="7"/>
      <c r="M120" s="79"/>
      <c r="N120" s="79"/>
      <c r="O120" s="263"/>
      <c r="P120" s="263"/>
    </row>
    <row r="121" spans="2:18" x14ac:dyDescent="0.25">
      <c r="B121" s="6"/>
      <c r="F121" s="7"/>
      <c r="G121" s="7"/>
      <c r="H121" s="7"/>
      <c r="I121" s="7"/>
      <c r="J121" s="7"/>
      <c r="K121" s="7"/>
      <c r="L121" s="7"/>
      <c r="M121" s="80"/>
      <c r="N121" s="80"/>
    </row>
    <row r="122" spans="2:18" x14ac:dyDescent="0.25">
      <c r="B122" s="128"/>
    </row>
    <row r="123" spans="2:18" x14ac:dyDescent="0.25">
      <c r="B123" s="128"/>
    </row>
  </sheetData>
  <mergeCells count="141">
    <mergeCell ref="Q2:Q4"/>
    <mergeCell ref="B41:B45"/>
    <mergeCell ref="B46:G46"/>
    <mergeCell ref="K46:M46"/>
    <mergeCell ref="O46:P46"/>
    <mergeCell ref="C117:D117"/>
    <mergeCell ref="D105:F105"/>
    <mergeCell ref="G105:J105"/>
    <mergeCell ref="R8:R10"/>
    <mergeCell ref="N55:N56"/>
    <mergeCell ref="K69:M69"/>
    <mergeCell ref="B31:B33"/>
    <mergeCell ref="C31:C33"/>
    <mergeCell ref="D31:J31"/>
    <mergeCell ref="P31:P33"/>
    <mergeCell ref="B35:B39"/>
    <mergeCell ref="F55:F56"/>
    <mergeCell ref="B40:G40"/>
    <mergeCell ref="K40:M40"/>
    <mergeCell ref="O40:P40"/>
    <mergeCell ref="Q31:Q33"/>
    <mergeCell ref="R31:R33"/>
    <mergeCell ref="Q100:R100"/>
    <mergeCell ref="B47:B51"/>
    <mergeCell ref="B52:G52"/>
    <mergeCell ref="S8:S10"/>
    <mergeCell ref="C8:C10"/>
    <mergeCell ref="D9:D10"/>
    <mergeCell ref="E9:E10"/>
    <mergeCell ref="F9:F10"/>
    <mergeCell ref="K9:K10"/>
    <mergeCell ref="B29:G29"/>
    <mergeCell ref="K29:M29"/>
    <mergeCell ref="B8:B10"/>
    <mergeCell ref="L9:L10"/>
    <mergeCell ref="Q8:Q10"/>
    <mergeCell ref="O17:P17"/>
    <mergeCell ref="O23:P23"/>
    <mergeCell ref="B12:B16"/>
    <mergeCell ref="B18:B22"/>
    <mergeCell ref="B24:B28"/>
    <mergeCell ref="B17:G17"/>
    <mergeCell ref="K17:M17"/>
    <mergeCell ref="B23:G23"/>
    <mergeCell ref="K23:M23"/>
    <mergeCell ref="H32:J32"/>
    <mergeCell ref="K32:K33"/>
    <mergeCell ref="L32:L33"/>
    <mergeCell ref="E4:K4"/>
    <mergeCell ref="E5:K5"/>
    <mergeCell ref="D8:J8"/>
    <mergeCell ref="P8:P10"/>
    <mergeCell ref="G9:G10"/>
    <mergeCell ref="H9:J9"/>
    <mergeCell ref="M9:M10"/>
    <mergeCell ref="N9:N10"/>
    <mergeCell ref="O9:O10"/>
    <mergeCell ref="B4:D4"/>
    <mergeCell ref="B6:D6"/>
    <mergeCell ref="B5:D5"/>
    <mergeCell ref="B2:D2"/>
    <mergeCell ref="M2:M4"/>
    <mergeCell ref="N2:N4"/>
    <mergeCell ref="O2:O4"/>
    <mergeCell ref="P2:P4"/>
    <mergeCell ref="S54:S56"/>
    <mergeCell ref="D55:D56"/>
    <mergeCell ref="E55:E56"/>
    <mergeCell ref="M112:P112"/>
    <mergeCell ref="G107:I107"/>
    <mergeCell ref="M100:P100"/>
    <mergeCell ref="B69:G69"/>
    <mergeCell ref="Q77:Q79"/>
    <mergeCell ref="R77:R79"/>
    <mergeCell ref="S77:S79"/>
    <mergeCell ref="I77:I79"/>
    <mergeCell ref="Q54:Q56"/>
    <mergeCell ref="R54:R56"/>
    <mergeCell ref="L55:L56"/>
    <mergeCell ref="S31:S33"/>
    <mergeCell ref="D32:D33"/>
    <mergeCell ref="E32:E33"/>
    <mergeCell ref="F32:F33"/>
    <mergeCell ref="G32:G33"/>
    <mergeCell ref="O120:P120"/>
    <mergeCell ref="M101:P101"/>
    <mergeCell ref="M102:P102"/>
    <mergeCell ref="B102:G104"/>
    <mergeCell ref="M103:P103"/>
    <mergeCell ref="M104:P104"/>
    <mergeCell ref="M105:P105"/>
    <mergeCell ref="M110:P110"/>
    <mergeCell ref="M111:P111"/>
    <mergeCell ref="M109:P109"/>
    <mergeCell ref="M32:M33"/>
    <mergeCell ref="N32:N33"/>
    <mergeCell ref="O32:O33"/>
    <mergeCell ref="K52:M52"/>
    <mergeCell ref="M106:P106"/>
    <mergeCell ref="B70:B74"/>
    <mergeCell ref="B75:G75"/>
    <mergeCell ref="K75:M75"/>
    <mergeCell ref="O92:P92"/>
    <mergeCell ref="C54:C56"/>
    <mergeCell ref="D81:D85"/>
    <mergeCell ref="D87:D91"/>
    <mergeCell ref="D92:G92"/>
    <mergeCell ref="D93:D97"/>
    <mergeCell ref="D98:G98"/>
    <mergeCell ref="O86:P86"/>
    <mergeCell ref="L77:L79"/>
    <mergeCell ref="M77:M79"/>
    <mergeCell ref="N77:N79"/>
    <mergeCell ref="O77:O79"/>
    <mergeCell ref="P77:P79"/>
    <mergeCell ref="G77:G79"/>
    <mergeCell ref="H77:H79"/>
    <mergeCell ref="D86:G86"/>
    <mergeCell ref="B54:B56"/>
    <mergeCell ref="G55:J55"/>
    <mergeCell ref="K55:K56"/>
    <mergeCell ref="M55:M56"/>
    <mergeCell ref="P54:P56"/>
    <mergeCell ref="D54:J54"/>
    <mergeCell ref="K54:N54"/>
    <mergeCell ref="O54:O56"/>
    <mergeCell ref="M113:P113"/>
    <mergeCell ref="D107:F107"/>
    <mergeCell ref="M108:P108"/>
    <mergeCell ref="M107:P107"/>
    <mergeCell ref="O69:P69"/>
    <mergeCell ref="B58:B62"/>
    <mergeCell ref="B63:G63"/>
    <mergeCell ref="K63:M63"/>
    <mergeCell ref="O63:P63"/>
    <mergeCell ref="B64:B68"/>
    <mergeCell ref="J77:J79"/>
    <mergeCell ref="K77:K79"/>
    <mergeCell ref="D77:D79"/>
    <mergeCell ref="E77:E79"/>
    <mergeCell ref="F77:F79"/>
  </mergeCells>
  <dataValidations count="1">
    <dataValidation type="list" showInputMessage="1" showErrorMessage="1" prompt="Odabrati iz padajućeg izbornika" sqref="S18:S22 S24:S28 S64:S68 S70:S74 S81:S85 S87:S91 S93:S97 S12:S16 S58:S62 S41:S45 S47:S51 S35:S39" xr:uid="{00000000-0002-0000-0200-000000000000}">
      <formula1>ORIGINAL</formula1>
    </dataValidation>
  </dataValidations>
  <pageMargins left="0.23622047244094491" right="0.23622047244094491" top="0.74803149606299213" bottom="0.74803149606299213" header="0.31496062992125984" footer="0.31496062992125984"/>
  <pageSetup paperSize="8" scale="48" fitToHeight="0" orientation="portrait" r:id="rId1"/>
  <headerFooter>
    <oddFooter>&amp;C&amp;"Times New Roman,Uobičajeno"Stranica &amp;P od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Intenziteti!$A$3:$A$4</xm:f>
          </x14:formula1>
          <xm:sqref>P12:P16 P24:P28 P18:P22 P35:P39 P47:P51 P41:P45 P58:P62 P70:P74 P64:P68 P81:P85 P93:P97 P87:P91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A4"/>
  <sheetViews>
    <sheetView workbookViewId="0">
      <selection activeCell="A4" sqref="A4"/>
    </sheetView>
  </sheetViews>
  <sheetFormatPr defaultRowHeight="15" x14ac:dyDescent="0.25"/>
  <sheetData>
    <row r="3" spans="1:1" x14ac:dyDescent="0.25">
      <c r="A3" s="2">
        <v>0.5</v>
      </c>
    </row>
    <row r="4" spans="1:1" x14ac:dyDescent="0.25">
      <c r="A4" s="2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sqref="A1:A2"/>
    </sheetView>
  </sheetViews>
  <sheetFormatPr defaultRowHeight="15" x14ac:dyDescent="0.25"/>
  <sheetData>
    <row r="1" spans="1:1" x14ac:dyDescent="0.25">
      <c r="A1" t="s">
        <v>25</v>
      </c>
    </row>
    <row r="2" spans="1:1" x14ac:dyDescent="0.25">
      <c r="A2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4</vt:i4>
      </vt:variant>
    </vt:vector>
  </HeadingPairs>
  <TitlesOfParts>
    <vt:vector size="8" baseType="lpstr">
      <vt:lpstr>Upute</vt:lpstr>
      <vt:lpstr>Tablica I. Izjava o izdacima</vt:lpstr>
      <vt:lpstr>Intenziteti</vt:lpstr>
      <vt:lpstr>List2</vt:lpstr>
      <vt:lpstr>'Tablica I. Izjava o izdacima'!_Hlk189052844</vt:lpstr>
      <vt:lpstr>'Tablica I. Izjava o izdacima'!Ispis_naslova</vt:lpstr>
      <vt:lpstr>ORIGINAL</vt:lpstr>
      <vt:lpstr>Upute!Podrucje_ispisa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</dc:creator>
  <cp:lastModifiedBy>Maja Bjelan</cp:lastModifiedBy>
  <cp:lastPrinted>2019-08-09T07:01:06Z</cp:lastPrinted>
  <dcterms:created xsi:type="dcterms:W3CDTF">2017-07-25T18:45:41Z</dcterms:created>
  <dcterms:modified xsi:type="dcterms:W3CDTF">2025-02-14T10:58:07Z</dcterms:modified>
</cp:coreProperties>
</file>